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0" windowWidth="16350" windowHeight="9765" activeTab="0"/>
  </bookViews>
  <sheets>
    <sheet name="skladba pohledávek" sheetId="1" r:id="rId1"/>
  </sheets>
  <definedNames/>
  <calcPr fullCalcOnLoad="1"/>
</workbook>
</file>

<file path=xl/sharedStrings.xml><?xml version="1.0" encoding="utf-8"?>
<sst xmlns="http://schemas.openxmlformats.org/spreadsheetml/2006/main" count="811" uniqueCount="698">
  <si>
    <t>čj sloučená - uzavřená</t>
  </si>
  <si>
    <t>CELKEM:</t>
  </si>
  <si>
    <t>03.03.2015</t>
  </si>
  <si>
    <t>60C 27/2015</t>
  </si>
  <si>
    <t>KRPH-98395/ČJ-2014-0500EU-NA</t>
  </si>
  <si>
    <t>17.10.1992</t>
  </si>
  <si>
    <t>Martin</t>
  </si>
  <si>
    <t>ZOČEK</t>
  </si>
  <si>
    <t>114.</t>
  </si>
  <si>
    <t>26.03.2015</t>
  </si>
  <si>
    <t>64C 22/2014</t>
  </si>
  <si>
    <t>KRPH-78021/ČJ-2013-0500EU</t>
  </si>
  <si>
    <t>21.10.1971</t>
  </si>
  <si>
    <t>Dariusz</t>
  </si>
  <si>
    <t>WNEK</t>
  </si>
  <si>
    <t>113.</t>
  </si>
  <si>
    <t>30.06.2015</t>
  </si>
  <si>
    <t>65C 30/2015</t>
  </si>
  <si>
    <t>KRPH-4668/ČJ-2015-0500EU-NA</t>
  </si>
  <si>
    <t>04.12.1978</t>
  </si>
  <si>
    <t>Miroslav</t>
  </si>
  <si>
    <t>VOLÍN</t>
  </si>
  <si>
    <t>112.</t>
  </si>
  <si>
    <t>20.02.2015</t>
  </si>
  <si>
    <t>107C 96/2014</t>
  </si>
  <si>
    <t>KRPH-51341/ČJ-2014-0500EU-NA</t>
  </si>
  <si>
    <t>24.07.1991</t>
  </si>
  <si>
    <t>Michal</t>
  </si>
  <si>
    <t>VOKOLEK</t>
  </si>
  <si>
    <t>111.</t>
  </si>
  <si>
    <t>12.02.2015</t>
  </si>
  <si>
    <t>54C 127/2014</t>
  </si>
  <si>
    <t>KRPH-25105/ČJ-2014-0500EU-RK</t>
  </si>
  <si>
    <t>14.02.1973</t>
  </si>
  <si>
    <t>Pavel</t>
  </si>
  <si>
    <t>VOJTÍŠEK</t>
  </si>
  <si>
    <t>110.</t>
  </si>
  <si>
    <t>28.05.2015</t>
  </si>
  <si>
    <t>15C 353/2014</t>
  </si>
  <si>
    <t>KRPH-72458/ČJ-2014-0500EU-NA</t>
  </si>
  <si>
    <t>22.09.1961</t>
  </si>
  <si>
    <t>Viera</t>
  </si>
  <si>
    <t>VOHRALÍKOVÁ</t>
  </si>
  <si>
    <t>109.</t>
  </si>
  <si>
    <t>19.03.2015</t>
  </si>
  <si>
    <t>204C 14/2014</t>
  </si>
  <si>
    <t>KRPH-39666/ČJ-2014-0500EU-JC</t>
  </si>
  <si>
    <t>15.06.1971</t>
  </si>
  <si>
    <t>Petr</t>
  </si>
  <si>
    <t>VILD</t>
  </si>
  <si>
    <t>108.</t>
  </si>
  <si>
    <t>106C 58/2014</t>
  </si>
  <si>
    <t>KRPH-69106/ČJ-2014-0500EU</t>
  </si>
  <si>
    <t>02.02.1948</t>
  </si>
  <si>
    <t>Jozef</t>
  </si>
  <si>
    <t>VAŠEK</t>
  </si>
  <si>
    <t>107.</t>
  </si>
  <si>
    <t>56C 33/2015</t>
  </si>
  <si>
    <t>KRPH-30761/ČJ-2015-0500EU-RK</t>
  </si>
  <si>
    <t>01.01.1992</t>
  </si>
  <si>
    <t>Jan</t>
  </si>
  <si>
    <t>VAŘEKA</t>
  </si>
  <si>
    <t>106.</t>
  </si>
  <si>
    <t>21.02.2015</t>
  </si>
  <si>
    <t>111C 5/2015</t>
  </si>
  <si>
    <t>KRPH-105706/ČJ-2014-0500EU-JC</t>
  </si>
  <si>
    <t>22.05.1989</t>
  </si>
  <si>
    <t>Tomáš</t>
  </si>
  <si>
    <t>VANÍČEK</t>
  </si>
  <si>
    <t>105.</t>
  </si>
  <si>
    <t>01.06.2015</t>
  </si>
  <si>
    <t>107C 7/2015</t>
  </si>
  <si>
    <t>KRPH-93931/ČJ-2014-0500EU</t>
  </si>
  <si>
    <t>28.12.1955</t>
  </si>
  <si>
    <t>Zdeněk</t>
  </si>
  <si>
    <t>VANĚČEK</t>
  </si>
  <si>
    <t>104.</t>
  </si>
  <si>
    <t>05.02.2015</t>
  </si>
  <si>
    <t>119C 100/2014</t>
  </si>
  <si>
    <t>KRPH-48169/ČJ-2014-0500EU</t>
  </si>
  <si>
    <t>103.</t>
  </si>
  <si>
    <t>28.01.2015</t>
  </si>
  <si>
    <t>116C 90/2014</t>
  </si>
  <si>
    <t>KRPH-81934/ČJ-2014-0500EU</t>
  </si>
  <si>
    <t>15.01.1959</t>
  </si>
  <si>
    <t>Jiří</t>
  </si>
  <si>
    <t>URBAN</t>
  </si>
  <si>
    <t>102.</t>
  </si>
  <si>
    <t>119C 95/2014</t>
  </si>
  <si>
    <t>KRPH-2523/ČJ-2014-0500EU</t>
  </si>
  <si>
    <t>22.10.1953</t>
  </si>
  <si>
    <t>ULVR</t>
  </si>
  <si>
    <t>101.</t>
  </si>
  <si>
    <t>18.03.2015</t>
  </si>
  <si>
    <t>254C 7/2015</t>
  </si>
  <si>
    <t>KRPH-84196/ČJ-2014-0500EU-NA</t>
  </si>
  <si>
    <t>15.01.1980</t>
  </si>
  <si>
    <t>Otto</t>
  </si>
  <si>
    <t>TRDÝ</t>
  </si>
  <si>
    <t>100.</t>
  </si>
  <si>
    <t>02.04.2015</t>
  </si>
  <si>
    <t>111C 2/2015</t>
  </si>
  <si>
    <t>KRPH-121087/ČJ-2013-0500EU-JC</t>
  </si>
  <si>
    <t>03.02.1982</t>
  </si>
  <si>
    <t>TOUSEK</t>
  </si>
  <si>
    <t>99.</t>
  </si>
  <si>
    <t>04.07.2015</t>
  </si>
  <si>
    <t>107C 47/2015</t>
  </si>
  <si>
    <t>KRPH-23015/ČJ-2015-0500EU</t>
  </si>
  <si>
    <t>16.02.1967</t>
  </si>
  <si>
    <t>Josef</t>
  </si>
  <si>
    <t>TICHÝ</t>
  </si>
  <si>
    <t>98.</t>
  </si>
  <si>
    <t>55C 4/2015</t>
  </si>
  <si>
    <t>KRPH-73616/ČJ-2014-0500EU-NA</t>
  </si>
  <si>
    <t>11.09.1982</t>
  </si>
  <si>
    <t>David</t>
  </si>
  <si>
    <t>ŠULC</t>
  </si>
  <si>
    <t>97.</t>
  </si>
  <si>
    <t>8C 288/2014</t>
  </si>
  <si>
    <t>KRPH-116840/ČJ-2013-0500EU-HK</t>
  </si>
  <si>
    <t>29.04.1960</t>
  </si>
  <si>
    <t>ŠTĚPÁNEK</t>
  </si>
  <si>
    <t>96.</t>
  </si>
  <si>
    <t>08.04.2015</t>
  </si>
  <si>
    <t>130C 6/2015</t>
  </si>
  <si>
    <t>KRPH-99832/ČJ-2014-0500EU</t>
  </si>
  <si>
    <t>11.02.1967</t>
  </si>
  <si>
    <t>ŠRŮTEK</t>
  </si>
  <si>
    <t>95.</t>
  </si>
  <si>
    <t>07.08.2015</t>
  </si>
  <si>
    <t>108C 46/2015</t>
  </si>
  <si>
    <t>KRPH-27789/ČJ-2015-0500EU</t>
  </si>
  <si>
    <t>15.01.1978</t>
  </si>
  <si>
    <t>ŠPRINGER</t>
  </si>
  <si>
    <t>94.</t>
  </si>
  <si>
    <t>01.09.2015</t>
  </si>
  <si>
    <t>109C 47/2015</t>
  </si>
  <si>
    <t>KRPH-20283/ČJ-2015-0500EU</t>
  </si>
  <si>
    <t>31.01.1994</t>
  </si>
  <si>
    <t>Lukáš</t>
  </si>
  <si>
    <t>ŠOLÍN</t>
  </si>
  <si>
    <t>93.</t>
  </si>
  <si>
    <t>8C 21/2015</t>
  </si>
  <si>
    <t>KRPH-106548/ČJ-2013-0500EU</t>
  </si>
  <si>
    <t>04.11.1960</t>
  </si>
  <si>
    <t>Dana</t>
  </si>
  <si>
    <t>ŠILINGOVÁ</t>
  </si>
  <si>
    <t>92.</t>
  </si>
  <si>
    <t>07.04.2015</t>
  </si>
  <si>
    <t>115C 116/2014</t>
  </si>
  <si>
    <t>KRPH-21030/ČJ-2013-0500FP-NA</t>
  </si>
  <si>
    <t>24.02.1973</t>
  </si>
  <si>
    <t>ŠÍL</t>
  </si>
  <si>
    <t>91.</t>
  </si>
  <si>
    <t>55C 57/2013-18</t>
  </si>
  <si>
    <t>KRPH-30701/ČJ-2013-0500FP</t>
  </si>
  <si>
    <t>14.09.1958</t>
  </si>
  <si>
    <t>Milan</t>
  </si>
  <si>
    <t>ŠEDIVKA</t>
  </si>
  <si>
    <t>90.</t>
  </si>
  <si>
    <t>10.04.2015</t>
  </si>
  <si>
    <t>57C 60/2014</t>
  </si>
  <si>
    <t>KRPH-30847/ČJ-2014-0500EU-RK</t>
  </si>
  <si>
    <t>03.11.1973</t>
  </si>
  <si>
    <t>Felix</t>
  </si>
  <si>
    <t>SVIASTYN</t>
  </si>
  <si>
    <t>89.</t>
  </si>
  <si>
    <t>19.06.2015</t>
  </si>
  <si>
    <t>56C 31/2015</t>
  </si>
  <si>
    <t>KRPH-123122/ČJ-2014-0500EU-RK</t>
  </si>
  <si>
    <t>14.10.1971</t>
  </si>
  <si>
    <t>STANĚK</t>
  </si>
  <si>
    <t>88.</t>
  </si>
  <si>
    <t>60C 26/2015</t>
  </si>
  <si>
    <t>KRPH-98428/ČJ-2014-0500EU-NA</t>
  </si>
  <si>
    <t>29.09.1985</t>
  </si>
  <si>
    <t>Vratislav</t>
  </si>
  <si>
    <t>SPURNÝ</t>
  </si>
  <si>
    <t>87.</t>
  </si>
  <si>
    <t>15.05.2015</t>
  </si>
  <si>
    <t>53C 11/2015</t>
  </si>
  <si>
    <t>KRPH-98516/ČJ-2014-0500EU-RK</t>
  </si>
  <si>
    <t>13.04.1964</t>
  </si>
  <si>
    <t>Manfred</t>
  </si>
  <si>
    <t>SOMMER</t>
  </si>
  <si>
    <t>86.</t>
  </si>
  <si>
    <t>29.01.2015</t>
  </si>
  <si>
    <t>109C 25/2014</t>
  </si>
  <si>
    <t>KRPH-39913/ČJ-2014-0500EU-JC</t>
  </si>
  <si>
    <t>20.04.1989</t>
  </si>
  <si>
    <t>Jaroslav</t>
  </si>
  <si>
    <t>SMOLÍK</t>
  </si>
  <si>
    <t>85.</t>
  </si>
  <si>
    <t>usnesení</t>
  </si>
  <si>
    <t>14.02.2015</t>
  </si>
  <si>
    <t>56C 5/2015</t>
  </si>
  <si>
    <t>KRPH-65627/ČJ-2014-0500EU-RK</t>
  </si>
  <si>
    <t>30.10.1971</t>
  </si>
  <si>
    <t>František</t>
  </si>
  <si>
    <t>SLAVÍK</t>
  </si>
  <si>
    <t>84.</t>
  </si>
  <si>
    <t>08.07.2015</t>
  </si>
  <si>
    <t>20C 147/2015</t>
  </si>
  <si>
    <t>KRPH-22568/ČJ-2015-0500FP</t>
  </si>
  <si>
    <t>25.06.1956</t>
  </si>
  <si>
    <t>Lubomír</t>
  </si>
  <si>
    <t>SKÁKAL</t>
  </si>
  <si>
    <t>83.</t>
  </si>
  <si>
    <t>31.08.2015</t>
  </si>
  <si>
    <t>60C 112/2015</t>
  </si>
  <si>
    <t>KRPH-106754/ČJ-2014-0500EU-NA</t>
  </si>
  <si>
    <t>13.05.1952</t>
  </si>
  <si>
    <t>Ivan</t>
  </si>
  <si>
    <t>SCHRÖTTER</t>
  </si>
  <si>
    <t>82.</t>
  </si>
  <si>
    <t>02.03.2015</t>
  </si>
  <si>
    <t>56C 41/2014</t>
  </si>
  <si>
    <t>KRPH-70598/ČJ-2014-0500EU-NA</t>
  </si>
  <si>
    <t>81.</t>
  </si>
  <si>
    <t>14.07.2015</t>
  </si>
  <si>
    <t>109C 43/2015</t>
  </si>
  <si>
    <t>KRPH-111381/ČJ-2014-0500EU</t>
  </si>
  <si>
    <t>24.10.1991</t>
  </si>
  <si>
    <t>SCHEJBAL</t>
  </si>
  <si>
    <t>80.</t>
  </si>
  <si>
    <t>01.07.2015</t>
  </si>
  <si>
    <t>56C 3/2015</t>
  </si>
  <si>
    <t>KRPH-98407/ČJ-2014-0500EU-NA</t>
  </si>
  <si>
    <t>06.04.1996</t>
  </si>
  <si>
    <t>Aleš</t>
  </si>
  <si>
    <t>SEMERÁK</t>
  </si>
  <si>
    <t>79.</t>
  </si>
  <si>
    <t>109C 95/2014</t>
  </si>
  <si>
    <t>KRPH-14771/ČJ-2014-0500EU</t>
  </si>
  <si>
    <t>13.07.1962</t>
  </si>
  <si>
    <t>Jarmila</t>
  </si>
  <si>
    <t>ŘÍHOVÁ</t>
  </si>
  <si>
    <t>78.</t>
  </si>
  <si>
    <t>10.07.2015</t>
  </si>
  <si>
    <t>205C 8/2015</t>
  </si>
  <si>
    <t>KRPH-116180/ČJ-2014-0500EU-JC</t>
  </si>
  <si>
    <t>20.11.1995</t>
  </si>
  <si>
    <t>RYCHTERA</t>
  </si>
  <si>
    <t>77.</t>
  </si>
  <si>
    <t>29.06.2015</t>
  </si>
  <si>
    <t>107C 2/2015</t>
  </si>
  <si>
    <t>KRPH-64243/ČJ-2014-0500EU</t>
  </si>
  <si>
    <t>06.07.1959</t>
  </si>
  <si>
    <t>RYBÍN</t>
  </si>
  <si>
    <t>76.</t>
  </si>
  <si>
    <t>23.02.2015</t>
  </si>
  <si>
    <t>53C 31/2013</t>
  </si>
  <si>
    <t>KRPH-35576/ČJ-2013-0500VO</t>
  </si>
  <si>
    <t>24.10.1961</t>
  </si>
  <si>
    <t>Luboš</t>
  </si>
  <si>
    <t>RŮŽIČKA</t>
  </si>
  <si>
    <t>75.</t>
  </si>
  <si>
    <t>24.08.2015</t>
  </si>
  <si>
    <t>111C 17/2015</t>
  </si>
  <si>
    <t>KRPH-10561/ČJ-2015-0500EU</t>
  </si>
  <si>
    <t>13.10.1973</t>
  </si>
  <si>
    <t>Lenka</t>
  </si>
  <si>
    <t>ROHLÍČKOVÁ</t>
  </si>
  <si>
    <t>74.</t>
  </si>
  <si>
    <t>12.03.2015</t>
  </si>
  <si>
    <t>21C 145/2014</t>
  </si>
  <si>
    <t>KRPH-4376/ČJ-2014-0500EU-NA</t>
  </si>
  <si>
    <t>06.09.1964</t>
  </si>
  <si>
    <t>Silomen</t>
  </si>
  <si>
    <t>RAFAEL</t>
  </si>
  <si>
    <t>73.</t>
  </si>
  <si>
    <t>3 C 117/2005</t>
  </si>
  <si>
    <t>KRPH-61989/ČJ-2014-0500EU-RK</t>
  </si>
  <si>
    <t>10.10.1989</t>
  </si>
  <si>
    <t>72.</t>
  </si>
  <si>
    <t>19.04.2013</t>
  </si>
  <si>
    <t>17C 93/2013</t>
  </si>
  <si>
    <t>KRPH-21965/ČJ-2013-0500VO</t>
  </si>
  <si>
    <t>05.02.1961</t>
  </si>
  <si>
    <t>PŠENIČKA</t>
  </si>
  <si>
    <t>71.</t>
  </si>
  <si>
    <t>04.05.2015</t>
  </si>
  <si>
    <t>218C 190/2014</t>
  </si>
  <si>
    <t>KRPH-22985/ČJ-2014-0500EU</t>
  </si>
  <si>
    <t>08.10.1961</t>
  </si>
  <si>
    <t>Jana</t>
  </si>
  <si>
    <t>PROUZOVÁ</t>
  </si>
  <si>
    <t>70.</t>
  </si>
  <si>
    <t>05.03.2015</t>
  </si>
  <si>
    <t>57C 2/2015</t>
  </si>
  <si>
    <t>KRPH-98822/ČJ-2014-0500EU-NA</t>
  </si>
  <si>
    <t>25.03.1985</t>
  </si>
  <si>
    <t>Viktor</t>
  </si>
  <si>
    <t>PREŠINSKÝ</t>
  </si>
  <si>
    <t>69.</t>
  </si>
  <si>
    <t>07.09.2015</t>
  </si>
  <si>
    <t>11C 157/2015</t>
  </si>
  <si>
    <t>KRPH-124637/ČJ-2014-0500FP</t>
  </si>
  <si>
    <t>05.01.1967</t>
  </si>
  <si>
    <t>POPLŠTEIN</t>
  </si>
  <si>
    <t>68.</t>
  </si>
  <si>
    <t>14.09.2015</t>
  </si>
  <si>
    <t>54C 146/2014</t>
  </si>
  <si>
    <t>KRPH-78479/ČJ-2014-0500EU-RK</t>
  </si>
  <si>
    <t>26.06.1968</t>
  </si>
  <si>
    <t>PODSTAVEK</t>
  </si>
  <si>
    <t>67.</t>
  </si>
  <si>
    <t>11.06.2015</t>
  </si>
  <si>
    <t>5C 26/2015</t>
  </si>
  <si>
    <t>KRPH-84497/ČJ-2014-0500EU-JC</t>
  </si>
  <si>
    <t>04.10.1985</t>
  </si>
  <si>
    <t>PETRŮJ</t>
  </si>
  <si>
    <t>66.</t>
  </si>
  <si>
    <t>13.04.2015</t>
  </si>
  <si>
    <t>20C 279/2014</t>
  </si>
  <si>
    <t>KRPH-123044/ČJ-2013-0500EU-HK</t>
  </si>
  <si>
    <t>20.02.1978</t>
  </si>
  <si>
    <t>PECHAR</t>
  </si>
  <si>
    <t>65.</t>
  </si>
  <si>
    <t>08.09.2015</t>
  </si>
  <si>
    <t>108C 64/2015</t>
  </si>
  <si>
    <t>KRPH-38756/ČJ-2014-0500EU</t>
  </si>
  <si>
    <t>09.11.1971</t>
  </si>
  <si>
    <t>Roman</t>
  </si>
  <si>
    <t>PÁVL</t>
  </si>
  <si>
    <t>64.</t>
  </si>
  <si>
    <t>13.03.2015</t>
  </si>
  <si>
    <t>209C 2/2015</t>
  </si>
  <si>
    <t>KRPH-95876/ČJ-2014-0500EU-JC</t>
  </si>
  <si>
    <t>02.03.1983</t>
  </si>
  <si>
    <t>Ondřej</t>
  </si>
  <si>
    <t>PÁNEK</t>
  </si>
  <si>
    <t>63.</t>
  </si>
  <si>
    <t>25.06.2015</t>
  </si>
  <si>
    <t>107C 43/2015</t>
  </si>
  <si>
    <t>KRPH-11417/ČJ-2015-0500EU</t>
  </si>
  <si>
    <t>03.03.1986</t>
  </si>
  <si>
    <t>OŽĎAN</t>
  </si>
  <si>
    <t>62.</t>
  </si>
  <si>
    <t>109C 42/2015</t>
  </si>
  <si>
    <t>KRPH-9535/ČJ-2015-0500EU</t>
  </si>
  <si>
    <t>19.06.1982</t>
  </si>
  <si>
    <t>Vítězslav</t>
  </si>
  <si>
    <t>NOVÁK</t>
  </si>
  <si>
    <t>61.</t>
  </si>
  <si>
    <t>62C 17/2015</t>
  </si>
  <si>
    <t>KRPH-111374/ČJ-2014-0500EU-RK</t>
  </si>
  <si>
    <t>12.12.1985</t>
  </si>
  <si>
    <t>60.</t>
  </si>
  <si>
    <t>03.04.2015</t>
  </si>
  <si>
    <t>62C 6/2015</t>
  </si>
  <si>
    <t>KRPH-87159/ČJ-2014-0500EU-RK</t>
  </si>
  <si>
    <t>59.</t>
  </si>
  <si>
    <t>27.02.2015</t>
  </si>
  <si>
    <t>62C 31/2014</t>
  </si>
  <si>
    <t>KRPH-24188/ČJ-2014-0500EU-RK</t>
  </si>
  <si>
    <t>58.</t>
  </si>
  <si>
    <t>62C 8/2014</t>
  </si>
  <si>
    <t>KRPH-98994/ČJ-2013-0500EU-RK</t>
  </si>
  <si>
    <t>57.</t>
  </si>
  <si>
    <t>09.02.2015</t>
  </si>
  <si>
    <t>130C 95/2014</t>
  </si>
  <si>
    <t>KRPH-2527/ČJ-2014-0500EU</t>
  </si>
  <si>
    <t>30.03.1977</t>
  </si>
  <si>
    <t>NIMRICHTER</t>
  </si>
  <si>
    <t>56.</t>
  </si>
  <si>
    <t>18.06.2015</t>
  </si>
  <si>
    <t>57C 1/2015</t>
  </si>
  <si>
    <t>KRPH-102347/ČJ-2014-0500EU-RK</t>
  </si>
  <si>
    <t>11.10.1971</t>
  </si>
  <si>
    <t>MYŠKOVÁ</t>
  </si>
  <si>
    <t>55.</t>
  </si>
  <si>
    <t>23.03.2015</t>
  </si>
  <si>
    <t>120C 1/2014</t>
  </si>
  <si>
    <t>KRPH-7967/ČJ-2014-0500EU-HK</t>
  </si>
  <si>
    <t>09.12.1978</t>
  </si>
  <si>
    <t>Richard</t>
  </si>
  <si>
    <t>MUSIL</t>
  </si>
  <si>
    <t>54.</t>
  </si>
  <si>
    <t>207C 43/2014</t>
  </si>
  <si>
    <t>KRPH-123110/ČJ-2013-0500EU-JC</t>
  </si>
  <si>
    <t>21.08.1961</t>
  </si>
  <si>
    <t>Dušan</t>
  </si>
  <si>
    <t>MURGOŠ</t>
  </si>
  <si>
    <t>53.</t>
  </si>
  <si>
    <t>23.06.2015</t>
  </si>
  <si>
    <t>107C 17/2015</t>
  </si>
  <si>
    <t>KRPH-108532/ČJ-2014-0500EU-JC</t>
  </si>
  <si>
    <t>11.09.1987</t>
  </si>
  <si>
    <t>Václav</t>
  </si>
  <si>
    <t>MÜLLER</t>
  </si>
  <si>
    <t>52.</t>
  </si>
  <si>
    <t>28.08.2015</t>
  </si>
  <si>
    <t>65C 28/2015</t>
  </si>
  <si>
    <t>KRPH-108467/ČJ-2014-0500EU-RK</t>
  </si>
  <si>
    <t>06.03.1989</t>
  </si>
  <si>
    <t>MIKO</t>
  </si>
  <si>
    <t>51.</t>
  </si>
  <si>
    <t>21.07.2015</t>
  </si>
  <si>
    <t>57C 23/2015</t>
  </si>
  <si>
    <t>KRPH-113185/ČJ-2014-0500EU-RK</t>
  </si>
  <si>
    <t>22.10.1990</t>
  </si>
  <si>
    <t>Alexandr</t>
  </si>
  <si>
    <t>MAŘÍK</t>
  </si>
  <si>
    <t>50.</t>
  </si>
  <si>
    <t>16.03.2015</t>
  </si>
  <si>
    <t>109C 112/2014</t>
  </si>
  <si>
    <t>KRPH-63420/ČJ-2014-0500EU-RK</t>
  </si>
  <si>
    <t>28.05.1973</t>
  </si>
  <si>
    <t>MARTINEK</t>
  </si>
  <si>
    <t>49.</t>
  </si>
  <si>
    <t>17.04.2015</t>
  </si>
  <si>
    <t>204C 2/2015</t>
  </si>
  <si>
    <t>KRPH-95882/ČJ-2014-0500EU-JC</t>
  </si>
  <si>
    <t>13.12.1977</t>
  </si>
  <si>
    <t>MACH</t>
  </si>
  <si>
    <t>48.</t>
  </si>
  <si>
    <t>6C 126/2015</t>
  </si>
  <si>
    <t>KRPH-120246/ČJ-2014-0500EU-NA</t>
  </si>
  <si>
    <t>23.10.1968</t>
  </si>
  <si>
    <t>LANGR</t>
  </si>
  <si>
    <t>47.</t>
  </si>
  <si>
    <t>108C 113/2014</t>
  </si>
  <si>
    <t>KRPH-121111/ČJ-2013-0500EU</t>
  </si>
  <si>
    <t>19.12.1966</t>
  </si>
  <si>
    <t>KUČERÁK</t>
  </si>
  <si>
    <t>46.</t>
  </si>
  <si>
    <t>11.08.2015</t>
  </si>
  <si>
    <t>107C 29/2015</t>
  </si>
  <si>
    <t>KRPH-26335/ČJ-2015-0500EU-JC</t>
  </si>
  <si>
    <t>27.02.1978</t>
  </si>
  <si>
    <t>Kamil</t>
  </si>
  <si>
    <t>KUČERA</t>
  </si>
  <si>
    <t>45.</t>
  </si>
  <si>
    <t>115C 94/2014</t>
  </si>
  <si>
    <t>KRPH-50663/ČJ-2014-0500EU</t>
  </si>
  <si>
    <t>24.12.1962</t>
  </si>
  <si>
    <t>KUBICZA</t>
  </si>
  <si>
    <t>44.</t>
  </si>
  <si>
    <t>05.06.2015</t>
  </si>
  <si>
    <t>109C 6/2015</t>
  </si>
  <si>
    <t>KRPH-95532/ČJ-2014-0500EU</t>
  </si>
  <si>
    <t>28.11.1995</t>
  </si>
  <si>
    <t>Antonín</t>
  </si>
  <si>
    <t>KRÁL</t>
  </si>
  <si>
    <t>43.</t>
  </si>
  <si>
    <t>20.06.2015</t>
  </si>
  <si>
    <t>60C 111/2015</t>
  </si>
  <si>
    <t>KRPH-125272/ČJ-2014-0500EU-NA</t>
  </si>
  <si>
    <t>19.04.1990</t>
  </si>
  <si>
    <t>Pavol</t>
  </si>
  <si>
    <t>KOVÁČ</t>
  </si>
  <si>
    <t>42.</t>
  </si>
  <si>
    <t>12.05.2015</t>
  </si>
  <si>
    <t>107C 93/2014</t>
  </si>
  <si>
    <t>KRPH-38908/ČJ-2014-0500EU</t>
  </si>
  <si>
    <t>07.01.1964</t>
  </si>
  <si>
    <t>41.</t>
  </si>
  <si>
    <t>53C 36/2013</t>
  </si>
  <si>
    <t>KRPH-35608/ČJ-2013-0500VO</t>
  </si>
  <si>
    <t>14.06.1984</t>
  </si>
  <si>
    <t>Daniel</t>
  </si>
  <si>
    <t>KOTÍK</t>
  </si>
  <si>
    <t>40.</t>
  </si>
  <si>
    <t>13.06.2015</t>
  </si>
  <si>
    <t>18C 165/2015</t>
  </si>
  <si>
    <t>KRPH-10564/ČJ-2015-0500EU</t>
  </si>
  <si>
    <t>07.12.1980</t>
  </si>
  <si>
    <t>KONCZ</t>
  </si>
  <si>
    <t>39.</t>
  </si>
  <si>
    <t>109C 2/2015</t>
  </si>
  <si>
    <t>KRPH-95866/ČJ-2014-0500EU-JC</t>
  </si>
  <si>
    <t>15.03.1977</t>
  </si>
  <si>
    <t>Vladimír</t>
  </si>
  <si>
    <t>KOKY</t>
  </si>
  <si>
    <t>38.</t>
  </si>
  <si>
    <t>26C 14/2015</t>
  </si>
  <si>
    <t>KRPH-94138/ČJ-2014-0500EU-RK</t>
  </si>
  <si>
    <t>13.08.1974</t>
  </si>
  <si>
    <t>Marcel</t>
  </si>
  <si>
    <t>KOČENDA</t>
  </si>
  <si>
    <t>37.</t>
  </si>
  <si>
    <t>28.03.2015</t>
  </si>
  <si>
    <t>211C 3/2015</t>
  </si>
  <si>
    <t>KRPH-91896/ČJ-2014-0500EU-JC</t>
  </si>
  <si>
    <t>23.07.1978</t>
  </si>
  <si>
    <t>KOBR</t>
  </si>
  <si>
    <t>36.</t>
  </si>
  <si>
    <t>107C 92/2014</t>
  </si>
  <si>
    <t>KRPH-28661/PŘ-2014-051018</t>
  </si>
  <si>
    <t>28.10.1974</t>
  </si>
  <si>
    <t>Dagmar</t>
  </si>
  <si>
    <t>KERHÁTOVÁ</t>
  </si>
  <si>
    <t>35.</t>
  </si>
  <si>
    <t>24.03.2015</t>
  </si>
  <si>
    <t>11C 48/2015</t>
  </si>
  <si>
    <t>KRPH-84514/ČJ-2014-0500FP</t>
  </si>
  <si>
    <t>31.12.1948</t>
  </si>
  <si>
    <t>KAŠPAR</t>
  </si>
  <si>
    <t>34.</t>
  </si>
  <si>
    <t>11.09.2015</t>
  </si>
  <si>
    <t>123C 5/2015</t>
  </si>
  <si>
    <t>KRPH-88396/ČJ-2014-0500FP</t>
  </si>
  <si>
    <t>21.06.1961</t>
  </si>
  <si>
    <t>KAMENICKÝ</t>
  </si>
  <si>
    <t>33.</t>
  </si>
  <si>
    <t>107C 5/2015</t>
  </si>
  <si>
    <t>KRPH-10103/ČJ-2014-0500EU</t>
  </si>
  <si>
    <t>28.02.1986</t>
  </si>
  <si>
    <t>JAROŠ</t>
  </si>
  <si>
    <t>32.</t>
  </si>
  <si>
    <t>57C 22/2015</t>
  </si>
  <si>
    <t>KRPH-7057/ČJ-2015-0500EU-RK</t>
  </si>
  <si>
    <t>07.03.1963</t>
  </si>
  <si>
    <t>JANOUCH</t>
  </si>
  <si>
    <t>31.</t>
  </si>
  <si>
    <t>31.07.2015</t>
  </si>
  <si>
    <t>KRPH-111387/ČJ-2014-0500EU</t>
  </si>
  <si>
    <t>02.09.1988</t>
  </si>
  <si>
    <t>HORVÁTH</t>
  </si>
  <si>
    <t>30.</t>
  </si>
  <si>
    <t>08.06.2015</t>
  </si>
  <si>
    <t>107C 8/2015</t>
  </si>
  <si>
    <t>KRPH-53023/ČJ-2014-0500EU</t>
  </si>
  <si>
    <t>20.08.1986</t>
  </si>
  <si>
    <t>Kateřina</t>
  </si>
  <si>
    <t>HORŇÁKOVÁ</t>
  </si>
  <si>
    <t>29.</t>
  </si>
  <si>
    <t>04.02.2015</t>
  </si>
  <si>
    <t>116C 89/2014</t>
  </si>
  <si>
    <t>KRPH-62837/ČJ-2014-0500EU</t>
  </si>
  <si>
    <t>15.09.1980</t>
  </si>
  <si>
    <t>HORÁK</t>
  </si>
  <si>
    <t>28.</t>
  </si>
  <si>
    <t>05.08.2015</t>
  </si>
  <si>
    <t>105C 51/2015</t>
  </si>
  <si>
    <t>KRPH-5434/ČJ-2015-0500EU-RK</t>
  </si>
  <si>
    <t>03.07.1966</t>
  </si>
  <si>
    <t>HLOUŠEK</t>
  </si>
  <si>
    <t>27.</t>
  </si>
  <si>
    <t>30.01.2015</t>
  </si>
  <si>
    <t>109C 111/2014</t>
  </si>
  <si>
    <t>KRPH-56269/ČJ-2014-0500EU</t>
  </si>
  <si>
    <t>26.07.1974</t>
  </si>
  <si>
    <t>HLAVÁČ</t>
  </si>
  <si>
    <t>26.</t>
  </si>
  <si>
    <t>56C 76/2014</t>
  </si>
  <si>
    <t>KRPH-78491/ČJ-2014-0500EU-RK</t>
  </si>
  <si>
    <t>06.10.1967</t>
  </si>
  <si>
    <t>HLADÍK</t>
  </si>
  <si>
    <t>25.</t>
  </si>
  <si>
    <t>27.07.2015</t>
  </si>
  <si>
    <t>27C 76/2015</t>
  </si>
  <si>
    <t>KRPH-88411/ČJ-2014-0500FP</t>
  </si>
  <si>
    <t>06.05.1979</t>
  </si>
  <si>
    <t>Robert</t>
  </si>
  <si>
    <t>HELEŠIC</t>
  </si>
  <si>
    <t>24.</t>
  </si>
  <si>
    <t>04.03.2015</t>
  </si>
  <si>
    <t>108C 92/2014</t>
  </si>
  <si>
    <t>KRPH-25667/ČJ-2014-0500EU</t>
  </si>
  <si>
    <t>04.09.1945</t>
  </si>
  <si>
    <t>HEGR</t>
  </si>
  <si>
    <t>23.</t>
  </si>
  <si>
    <t>16.06.2015</t>
  </si>
  <si>
    <t>105C 8/2015</t>
  </si>
  <si>
    <t>KRPH-10548/ČJ-2015-0500EU</t>
  </si>
  <si>
    <t>14.11.1949</t>
  </si>
  <si>
    <t>HAVELKA</t>
  </si>
  <si>
    <t>22.</t>
  </si>
  <si>
    <t>15.04.2015</t>
  </si>
  <si>
    <t>13C 277/2014</t>
  </si>
  <si>
    <t>KRPH-31624/ČJ-2014-0500EU-HK</t>
  </si>
  <si>
    <t>18.10.1985</t>
  </si>
  <si>
    <t>HAVEL</t>
  </si>
  <si>
    <t>21.</t>
  </si>
  <si>
    <t>204C 13/2014</t>
  </si>
  <si>
    <t>KRPH-52247/ČJ-2014-0500EU-JC</t>
  </si>
  <si>
    <t>02.08.1986</t>
  </si>
  <si>
    <t>GOŽO</t>
  </si>
  <si>
    <t>20.</t>
  </si>
  <si>
    <t>54C 13/2015</t>
  </si>
  <si>
    <t>KRPH-100723/ČJ-2014-0500EU-RK</t>
  </si>
  <si>
    <t>09.03.1965</t>
  </si>
  <si>
    <t>Ivana</t>
  </si>
  <si>
    <t>GLAZAROVÁ</t>
  </si>
  <si>
    <t>19.</t>
  </si>
  <si>
    <t>54C 122/2014</t>
  </si>
  <si>
    <t>KRPH-30784/ČJ-2014-0500EU-RK</t>
  </si>
  <si>
    <t>18.</t>
  </si>
  <si>
    <t>30.03.2015</t>
  </si>
  <si>
    <t>20C 273/2014</t>
  </si>
  <si>
    <t>KRPH-3774/ČJ-2014-0500EU-HK</t>
  </si>
  <si>
    <t>18.12.1973</t>
  </si>
  <si>
    <t>Věra</t>
  </si>
  <si>
    <t>FRÝDOVÁ</t>
  </si>
  <si>
    <t>17.</t>
  </si>
  <si>
    <t>16C 193/2014</t>
  </si>
  <si>
    <t>KRPH-31334/ČJ-2014-0500EU-RK</t>
  </si>
  <si>
    <t>19.01.1968</t>
  </si>
  <si>
    <t>FOUSEK</t>
  </si>
  <si>
    <t>16.</t>
  </si>
  <si>
    <t>216C 5/2015</t>
  </si>
  <si>
    <t>KRPH-90791/ČJ-2014-0500FP</t>
  </si>
  <si>
    <t>08.09.1975</t>
  </si>
  <si>
    <t>FOJTŮ</t>
  </si>
  <si>
    <t>15.</t>
  </si>
  <si>
    <t>130C 5/2015</t>
  </si>
  <si>
    <t>KRPH-102323/ČJ-2014-0500EU-NA</t>
  </si>
  <si>
    <t>10.06.1986</t>
  </si>
  <si>
    <t>FISCHER</t>
  </si>
  <si>
    <t>14.</t>
  </si>
  <si>
    <t>109C 41/2015</t>
  </si>
  <si>
    <t>KRPH-13915/ČJ-2015-0500EU</t>
  </si>
  <si>
    <t>14.01.1980</t>
  </si>
  <si>
    <t>Petra</t>
  </si>
  <si>
    <t>FILIPOVÁ</t>
  </si>
  <si>
    <t>13.</t>
  </si>
  <si>
    <t>62C 29/2014</t>
  </si>
  <si>
    <t>KRPH-115594/ČJ-2013-0500EU-RK</t>
  </si>
  <si>
    <t>09.08.1983</t>
  </si>
  <si>
    <t>FELGER</t>
  </si>
  <si>
    <t>12.</t>
  </si>
  <si>
    <t>108C 6/2015</t>
  </si>
  <si>
    <t>KRPH-88392/ČJ-2014-0500EU</t>
  </si>
  <si>
    <t>31.01.1975</t>
  </si>
  <si>
    <t>DUBSKÝ</t>
  </si>
  <si>
    <t>11.</t>
  </si>
  <si>
    <t>26.02.2015</t>
  </si>
  <si>
    <t>57C 16/2014</t>
  </si>
  <si>
    <t>KRPH-82127/ČJ-2013-0500EU-RK</t>
  </si>
  <si>
    <t>23.03.1993</t>
  </si>
  <si>
    <t>Denis</t>
  </si>
  <si>
    <t>DOSTÁL</t>
  </si>
  <si>
    <t>10.</t>
  </si>
  <si>
    <t>53C 40/2013</t>
  </si>
  <si>
    <t>KRPH-77607/ČJ-2012-0500VO-RK</t>
  </si>
  <si>
    <t>10.08.1988</t>
  </si>
  <si>
    <t>Jakub</t>
  </si>
  <si>
    <t>DANIŠ</t>
  </si>
  <si>
    <t>9.</t>
  </si>
  <si>
    <t>KRPH-123067/ČJ-2013-0500EU-RK</t>
  </si>
  <si>
    <t>28.04.1993</t>
  </si>
  <si>
    <t>8.</t>
  </si>
  <si>
    <t>11.02.2015</t>
  </si>
  <si>
    <t>116C 2/2015</t>
  </si>
  <si>
    <t>KRPH-95896/ČJ-2014-0500EU-JC</t>
  </si>
  <si>
    <t>24.01.1974</t>
  </si>
  <si>
    <t>ČERNÝ</t>
  </si>
  <si>
    <t>7.</t>
  </si>
  <si>
    <t>108C 40/2015</t>
  </si>
  <si>
    <t>KRPH-122708/ČJ-2014-0500EU</t>
  </si>
  <si>
    <t>06.07.1978</t>
  </si>
  <si>
    <t>BURKOŇ</t>
  </si>
  <si>
    <t>6.</t>
  </si>
  <si>
    <t>09.03.2015</t>
  </si>
  <si>
    <t>14C 374/2014</t>
  </si>
  <si>
    <t>KRPH-73739/ČJ-2014-0500FP-JC</t>
  </si>
  <si>
    <t>09.09.1977</t>
  </si>
  <si>
    <t>BORDE</t>
  </si>
  <si>
    <t>5.</t>
  </si>
  <si>
    <t>13.07.2015</t>
  </si>
  <si>
    <t>109C 18/2014</t>
  </si>
  <si>
    <t>KRPH-34686/ČJ-2014-0500EU-NA</t>
  </si>
  <si>
    <t>13.02.1965</t>
  </si>
  <si>
    <t>BERKY</t>
  </si>
  <si>
    <t>4.</t>
  </si>
  <si>
    <t>20.03.2015</t>
  </si>
  <si>
    <t>62C 28/2014</t>
  </si>
  <si>
    <t>KRPH-1826/ČJ-2014-0500EU-RK</t>
  </si>
  <si>
    <t>11.05.1960</t>
  </si>
  <si>
    <t>Ludmila</t>
  </si>
  <si>
    <t>BENEŠOVÁ</t>
  </si>
  <si>
    <t>3.</t>
  </si>
  <si>
    <t>14C 22/2015</t>
  </si>
  <si>
    <t>KRPH-46221/ČJ-2014-0500FP</t>
  </si>
  <si>
    <t>09.06.1993</t>
  </si>
  <si>
    <t>BARTÍZAL</t>
  </si>
  <si>
    <t>2.</t>
  </si>
  <si>
    <t>12C 69/2014</t>
  </si>
  <si>
    <t>KRPH-13414/ČJ-2014-0500EU</t>
  </si>
  <si>
    <t>27.06.1978</t>
  </si>
  <si>
    <t>Leoš</t>
  </si>
  <si>
    <t>BARBORKA</t>
  </si>
  <si>
    <t>1.</t>
  </si>
  <si>
    <t>Usnesení</t>
  </si>
  <si>
    <t>soudSpisZnacka</t>
  </si>
  <si>
    <t>ČJ ETŘ</t>
  </si>
  <si>
    <t>K vymožení celkem</t>
  </si>
  <si>
    <t>úrok z jistiny 100%</t>
  </si>
  <si>
    <t>žalovaná částka</t>
  </si>
  <si>
    <t>Narozen</t>
  </si>
  <si>
    <t>Jméno</t>
  </si>
  <si>
    <t>Příjmení</t>
  </si>
  <si>
    <t>Pořadové číslo</t>
  </si>
  <si>
    <t>pravni moc/Datum</t>
  </si>
  <si>
    <t>Příloha č. 1 k č.j. KRPH-96745-3/ČJ-2015-0500NE-VZ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</si>
</sst>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2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20" fillId="34" borderId="10" xfId="0" applyFont="1" applyFill="1" applyBorder="1" applyAlignment="1">
      <alignment horizontal="right"/>
    </xf>
    <xf numFmtId="0" fontId="20" fillId="34" borderId="10" xfId="0" applyFont="1" applyFill="1" applyBorder="1" applyAlignment="1">
      <alignment horizontal="center"/>
    </xf>
    <xf numFmtId="2" fontId="20" fillId="0" borderId="10" xfId="0" applyNumberFormat="1" applyFont="1" applyBorder="1" applyAlignment="1">
      <alignment wrapText="1"/>
    </xf>
    <xf numFmtId="2" fontId="35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43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43" fontId="20" fillId="34" borderId="10" xfId="0" applyNumberFormat="1" applyFont="1" applyFill="1" applyBorder="1" applyAlignment="1">
      <alignment/>
    </xf>
    <xf numFmtId="43" fontId="20" fillId="34" borderId="10" xfId="0" applyNumberFormat="1" applyFont="1" applyFill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2" width="12.28125" style="0" bestFit="1" customWidth="1"/>
    <col min="3" max="3" width="8.140625" style="0" bestFit="1" customWidth="1"/>
    <col min="4" max="4" width="9.8515625" style="0" bestFit="1" customWidth="1"/>
    <col min="5" max="5" width="14.140625" style="0" customWidth="1"/>
    <col min="6" max="6" width="11.8515625" style="0" bestFit="1" customWidth="1"/>
    <col min="7" max="7" width="13.8515625" style="0" customWidth="1"/>
    <col min="8" max="8" width="38.7109375" style="0" hidden="1" customWidth="1"/>
    <col min="9" max="9" width="16.421875" style="0" customWidth="1"/>
    <col min="10" max="10" width="11.421875" style="0" customWidth="1"/>
    <col min="11" max="11" width="9.8515625" style="0" customWidth="1"/>
  </cols>
  <sheetData>
    <row r="1" ht="15">
      <c r="A1" t="s">
        <v>697</v>
      </c>
    </row>
    <row r="3" spans="1:11" s="1" customFormat="1" ht="29.25" customHeight="1">
      <c r="A3" s="11" t="s">
        <v>695</v>
      </c>
      <c r="B3" s="12" t="s">
        <v>694</v>
      </c>
      <c r="C3" s="12" t="s">
        <v>693</v>
      </c>
      <c r="D3" s="5" t="s">
        <v>692</v>
      </c>
      <c r="E3" s="11" t="s">
        <v>691</v>
      </c>
      <c r="F3" s="10" t="s">
        <v>690</v>
      </c>
      <c r="G3" s="9" t="s">
        <v>689</v>
      </c>
      <c r="H3" s="1" t="s">
        <v>688</v>
      </c>
      <c r="I3" s="3" t="s">
        <v>687</v>
      </c>
      <c r="J3" s="11" t="s">
        <v>696</v>
      </c>
      <c r="K3" s="12" t="s">
        <v>686</v>
      </c>
    </row>
    <row r="4" spans="1:10" s="1" customFormat="1" ht="15">
      <c r="A4" s="5" t="s">
        <v>685</v>
      </c>
      <c r="B4" s="1" t="s">
        <v>684</v>
      </c>
      <c r="C4" s="1" t="s">
        <v>683</v>
      </c>
      <c r="D4" s="1" t="s">
        <v>682</v>
      </c>
      <c r="E4" s="16">
        <v>941</v>
      </c>
      <c r="F4" s="17">
        <v>92.56</v>
      </c>
      <c r="G4" s="17">
        <f aca="true" t="shared" si="0" ref="G4:G35">E4+F4</f>
        <v>1033.56</v>
      </c>
      <c r="H4" s="1" t="s">
        <v>681</v>
      </c>
      <c r="I4" s="3" t="s">
        <v>680</v>
      </c>
      <c r="J4" s="5" t="s">
        <v>187</v>
      </c>
    </row>
    <row r="5" spans="1:10" s="1" customFormat="1" ht="15">
      <c r="A5" s="5" t="s">
        <v>679</v>
      </c>
      <c r="B5" s="1" t="s">
        <v>678</v>
      </c>
      <c r="C5" s="1" t="s">
        <v>74</v>
      </c>
      <c r="D5" s="1" t="s">
        <v>677</v>
      </c>
      <c r="E5" s="16">
        <v>423</v>
      </c>
      <c r="F5" s="17">
        <v>29.11</v>
      </c>
      <c r="G5" s="17">
        <f t="shared" si="0"/>
        <v>452.11</v>
      </c>
      <c r="H5" s="1" t="s">
        <v>676</v>
      </c>
      <c r="I5" s="3" t="s">
        <v>675</v>
      </c>
      <c r="J5" s="5" t="s">
        <v>245</v>
      </c>
    </row>
    <row r="6" spans="1:10" s="1" customFormat="1" ht="15">
      <c r="A6" s="5" t="s">
        <v>674</v>
      </c>
      <c r="B6" s="1" t="s">
        <v>673</v>
      </c>
      <c r="C6" s="1" t="s">
        <v>672</v>
      </c>
      <c r="D6" s="1" t="s">
        <v>671</v>
      </c>
      <c r="E6" s="16">
        <v>548</v>
      </c>
      <c r="F6" s="17">
        <v>53.9</v>
      </c>
      <c r="G6" s="17">
        <f t="shared" si="0"/>
        <v>601.9</v>
      </c>
      <c r="H6" s="1" t="s">
        <v>670</v>
      </c>
      <c r="I6" s="3" t="s">
        <v>669</v>
      </c>
      <c r="J6" s="5" t="s">
        <v>668</v>
      </c>
    </row>
    <row r="7" spans="1:10" s="1" customFormat="1" ht="15">
      <c r="A7" s="5" t="s">
        <v>667</v>
      </c>
      <c r="B7" s="1" t="s">
        <v>666</v>
      </c>
      <c r="C7" s="1" t="s">
        <v>60</v>
      </c>
      <c r="D7" s="1" t="s">
        <v>665</v>
      </c>
      <c r="E7" s="16">
        <v>672</v>
      </c>
      <c r="F7" s="17">
        <v>66.1</v>
      </c>
      <c r="G7" s="17">
        <f t="shared" si="0"/>
        <v>738.1</v>
      </c>
      <c r="H7" s="1" t="s">
        <v>664</v>
      </c>
      <c r="I7" s="3" t="s">
        <v>663</v>
      </c>
      <c r="J7" s="5" t="s">
        <v>662</v>
      </c>
    </row>
    <row r="8" spans="1:10" s="1" customFormat="1" ht="15">
      <c r="A8" s="5" t="s">
        <v>661</v>
      </c>
      <c r="B8" s="1" t="s">
        <v>660</v>
      </c>
      <c r="C8" s="1" t="s">
        <v>191</v>
      </c>
      <c r="D8" s="1" t="s">
        <v>659</v>
      </c>
      <c r="E8" s="16">
        <v>824</v>
      </c>
      <c r="F8" s="18">
        <v>71.97</v>
      </c>
      <c r="G8" s="17">
        <f t="shared" si="0"/>
        <v>895.97</v>
      </c>
      <c r="H8" s="1" t="s">
        <v>658</v>
      </c>
      <c r="I8" s="3" t="s">
        <v>657</v>
      </c>
      <c r="J8" s="5" t="s">
        <v>656</v>
      </c>
    </row>
    <row r="9" spans="1:10" s="1" customFormat="1" ht="15">
      <c r="A9" s="5" t="s">
        <v>655</v>
      </c>
      <c r="B9" s="1" t="s">
        <v>654</v>
      </c>
      <c r="C9" s="1" t="s">
        <v>85</v>
      </c>
      <c r="D9" s="1" t="s">
        <v>653</v>
      </c>
      <c r="E9" s="16">
        <v>932</v>
      </c>
      <c r="F9" s="17">
        <v>39.88</v>
      </c>
      <c r="G9" s="17">
        <f t="shared" si="0"/>
        <v>971.88</v>
      </c>
      <c r="H9" s="1" t="s">
        <v>652</v>
      </c>
      <c r="I9" s="3" t="s">
        <v>651</v>
      </c>
      <c r="J9" s="5" t="s">
        <v>16</v>
      </c>
    </row>
    <row r="10" spans="1:10" s="1" customFormat="1" ht="15">
      <c r="A10" s="5" t="s">
        <v>650</v>
      </c>
      <c r="B10" s="1" t="s">
        <v>649</v>
      </c>
      <c r="C10" s="1" t="s">
        <v>60</v>
      </c>
      <c r="D10" s="1" t="s">
        <v>648</v>
      </c>
      <c r="E10" s="16">
        <v>368</v>
      </c>
      <c r="F10" s="17">
        <v>25.65</v>
      </c>
      <c r="G10" s="17">
        <f t="shared" si="0"/>
        <v>393.65</v>
      </c>
      <c r="H10" s="1" t="s">
        <v>647</v>
      </c>
      <c r="I10" s="3" t="s">
        <v>646</v>
      </c>
      <c r="J10" s="5" t="s">
        <v>645</v>
      </c>
    </row>
    <row r="11" spans="1:10" s="1" customFormat="1" ht="15">
      <c r="A11" s="5" t="s">
        <v>644</v>
      </c>
      <c r="B11" s="1" t="s">
        <v>640</v>
      </c>
      <c r="C11" s="1" t="s">
        <v>34</v>
      </c>
      <c r="D11" s="1" t="s">
        <v>643</v>
      </c>
      <c r="E11" s="16">
        <v>548</v>
      </c>
      <c r="F11" s="17">
        <v>72.52</v>
      </c>
      <c r="G11" s="17">
        <f t="shared" si="0"/>
        <v>620.52</v>
      </c>
      <c r="H11" s="1" t="s">
        <v>642</v>
      </c>
      <c r="I11" s="3" t="s">
        <v>636</v>
      </c>
      <c r="J11" s="5" t="s">
        <v>454</v>
      </c>
    </row>
    <row r="12" spans="1:10" s="1" customFormat="1" ht="15">
      <c r="A12" s="5" t="s">
        <v>641</v>
      </c>
      <c r="B12" s="1" t="s">
        <v>640</v>
      </c>
      <c r="C12" s="1" t="s">
        <v>639</v>
      </c>
      <c r="D12" s="1" t="s">
        <v>638</v>
      </c>
      <c r="E12" s="16">
        <v>685</v>
      </c>
      <c r="F12" s="17">
        <v>151.87</v>
      </c>
      <c r="G12" s="17">
        <f t="shared" si="0"/>
        <v>836.87</v>
      </c>
      <c r="H12" s="1" t="s">
        <v>637</v>
      </c>
      <c r="I12" s="3" t="s">
        <v>636</v>
      </c>
      <c r="J12" s="5" t="s">
        <v>251</v>
      </c>
    </row>
    <row r="13" spans="1:10" s="1" customFormat="1" ht="15">
      <c r="A13" s="5" t="s">
        <v>635</v>
      </c>
      <c r="B13" s="1" t="s">
        <v>634</v>
      </c>
      <c r="C13" s="1" t="s">
        <v>633</v>
      </c>
      <c r="D13" s="1" t="s">
        <v>632</v>
      </c>
      <c r="E13" s="16">
        <v>518</v>
      </c>
      <c r="F13" s="17">
        <v>87.63</v>
      </c>
      <c r="G13" s="17">
        <f t="shared" si="0"/>
        <v>605.63</v>
      </c>
      <c r="H13" s="1" t="s">
        <v>631</v>
      </c>
      <c r="I13" s="3" t="s">
        <v>630</v>
      </c>
      <c r="J13" s="5" t="s">
        <v>629</v>
      </c>
    </row>
    <row r="14" spans="1:10" s="1" customFormat="1" ht="15">
      <c r="A14" s="5" t="s">
        <v>628</v>
      </c>
      <c r="B14" s="1" t="s">
        <v>627</v>
      </c>
      <c r="C14" s="1" t="s">
        <v>34</v>
      </c>
      <c r="D14" s="1" t="s">
        <v>626</v>
      </c>
      <c r="E14" s="16">
        <v>767</v>
      </c>
      <c r="F14" s="17">
        <v>53.45</v>
      </c>
      <c r="G14" s="17">
        <f t="shared" si="0"/>
        <v>820.45</v>
      </c>
      <c r="H14" s="1" t="s">
        <v>625</v>
      </c>
      <c r="I14" s="3" t="s">
        <v>624</v>
      </c>
      <c r="J14" s="5" t="s">
        <v>289</v>
      </c>
    </row>
    <row r="15" spans="1:10" s="1" customFormat="1" ht="15">
      <c r="A15" s="5" t="s">
        <v>623</v>
      </c>
      <c r="B15" s="1" t="s">
        <v>622</v>
      </c>
      <c r="C15" s="1" t="s">
        <v>27</v>
      </c>
      <c r="D15" s="1" t="s">
        <v>621</v>
      </c>
      <c r="E15" s="16">
        <v>753</v>
      </c>
      <c r="F15" s="17">
        <v>103.13</v>
      </c>
      <c r="G15" s="17">
        <f t="shared" si="0"/>
        <v>856.13</v>
      </c>
      <c r="H15" s="1" t="s">
        <v>620</v>
      </c>
      <c r="I15" s="3" t="s">
        <v>619</v>
      </c>
      <c r="J15" s="5" t="s">
        <v>571</v>
      </c>
    </row>
    <row r="16" spans="1:10" s="1" customFormat="1" ht="15">
      <c r="A16" s="5" t="s">
        <v>618</v>
      </c>
      <c r="B16" s="1" t="s">
        <v>617</v>
      </c>
      <c r="C16" s="1" t="s">
        <v>616</v>
      </c>
      <c r="D16" s="1" t="s">
        <v>615</v>
      </c>
      <c r="E16" s="16">
        <v>698</v>
      </c>
      <c r="F16" s="17">
        <v>29.86</v>
      </c>
      <c r="G16" s="17">
        <f t="shared" si="0"/>
        <v>727.86</v>
      </c>
      <c r="H16" s="1" t="s">
        <v>614</v>
      </c>
      <c r="I16" s="3" t="s">
        <v>613</v>
      </c>
      <c r="J16" s="5" t="s">
        <v>302</v>
      </c>
    </row>
    <row r="17" spans="1:10" s="1" customFormat="1" ht="15">
      <c r="A17" s="5" t="s">
        <v>612</v>
      </c>
      <c r="B17" s="1" t="s">
        <v>611</v>
      </c>
      <c r="C17" s="1" t="s">
        <v>116</v>
      </c>
      <c r="D17" s="1" t="s">
        <v>610</v>
      </c>
      <c r="E17" s="16">
        <v>505</v>
      </c>
      <c r="F17" s="17">
        <v>35.2</v>
      </c>
      <c r="G17" s="17">
        <f t="shared" si="0"/>
        <v>540.2</v>
      </c>
      <c r="H17" s="1" t="s">
        <v>609</v>
      </c>
      <c r="I17" s="3" t="s">
        <v>608</v>
      </c>
      <c r="J17" s="5" t="s">
        <v>308</v>
      </c>
    </row>
    <row r="18" spans="1:10" s="1" customFormat="1" ht="15">
      <c r="A18" s="5" t="s">
        <v>607</v>
      </c>
      <c r="B18" s="1" t="s">
        <v>606</v>
      </c>
      <c r="C18" s="1" t="s">
        <v>48</v>
      </c>
      <c r="D18" s="1" t="s">
        <v>605</v>
      </c>
      <c r="E18" s="16">
        <v>304</v>
      </c>
      <c r="F18" s="17">
        <v>15.76</v>
      </c>
      <c r="G18" s="17">
        <f t="shared" si="0"/>
        <v>319.76</v>
      </c>
      <c r="H18" s="1" t="s">
        <v>604</v>
      </c>
      <c r="I18" s="3" t="s">
        <v>603</v>
      </c>
      <c r="J18" s="5" t="s">
        <v>552</v>
      </c>
    </row>
    <row r="19" spans="1:10" s="1" customFormat="1" ht="15">
      <c r="A19" s="5" t="s">
        <v>602</v>
      </c>
      <c r="B19" s="1" t="s">
        <v>601</v>
      </c>
      <c r="C19" s="1" t="s">
        <v>34</v>
      </c>
      <c r="D19" s="1" t="s">
        <v>600</v>
      </c>
      <c r="E19" s="16">
        <v>456</v>
      </c>
      <c r="F19" s="17">
        <v>44.75</v>
      </c>
      <c r="G19" s="17">
        <f t="shared" si="0"/>
        <v>500.75</v>
      </c>
      <c r="H19" s="1" t="s">
        <v>599</v>
      </c>
      <c r="I19" s="3" t="s">
        <v>598</v>
      </c>
      <c r="J19" s="5" t="s">
        <v>361</v>
      </c>
    </row>
    <row r="20" spans="1:10" s="1" customFormat="1" ht="15">
      <c r="A20" s="5" t="s">
        <v>597</v>
      </c>
      <c r="B20" s="1" t="s">
        <v>596</v>
      </c>
      <c r="C20" s="1" t="s">
        <v>595</v>
      </c>
      <c r="D20" s="1" t="s">
        <v>594</v>
      </c>
      <c r="E20" s="16">
        <v>305</v>
      </c>
      <c r="F20" s="17">
        <v>29.93</v>
      </c>
      <c r="G20" s="17">
        <f t="shared" si="0"/>
        <v>334.93</v>
      </c>
      <c r="H20" s="1" t="s">
        <v>593</v>
      </c>
      <c r="I20" s="3" t="s">
        <v>592</v>
      </c>
      <c r="J20" s="5" t="s">
        <v>591</v>
      </c>
    </row>
    <row r="21" spans="1:10" s="1" customFormat="1" ht="15">
      <c r="A21" s="5" t="s">
        <v>590</v>
      </c>
      <c r="B21" s="1" t="s">
        <v>586</v>
      </c>
      <c r="C21" s="1" t="s">
        <v>585</v>
      </c>
      <c r="D21" s="1" t="s">
        <v>584</v>
      </c>
      <c r="E21" s="16">
        <v>561</v>
      </c>
      <c r="F21" s="17">
        <v>55.06</v>
      </c>
      <c r="G21" s="17">
        <f t="shared" si="0"/>
        <v>616.06</v>
      </c>
      <c r="H21" s="1" t="s">
        <v>589</v>
      </c>
      <c r="I21" s="3" t="s">
        <v>588</v>
      </c>
      <c r="J21" s="5" t="s">
        <v>93</v>
      </c>
    </row>
    <row r="22" spans="1:10" s="1" customFormat="1" ht="15">
      <c r="A22" s="5" t="s">
        <v>587</v>
      </c>
      <c r="B22" s="1" t="s">
        <v>586</v>
      </c>
      <c r="C22" s="1" t="s">
        <v>585</v>
      </c>
      <c r="D22" s="1" t="s">
        <v>584</v>
      </c>
      <c r="E22" s="16">
        <v>555</v>
      </c>
      <c r="F22" s="17">
        <v>38.68</v>
      </c>
      <c r="G22" s="17">
        <f t="shared" si="0"/>
        <v>593.68</v>
      </c>
      <c r="H22" s="1" t="s">
        <v>583</v>
      </c>
      <c r="I22" s="3" t="s">
        <v>582</v>
      </c>
      <c r="J22" s="5" t="s">
        <v>93</v>
      </c>
    </row>
    <row r="23" spans="1:10" s="1" customFormat="1" ht="15">
      <c r="A23" s="5" t="s">
        <v>581</v>
      </c>
      <c r="B23" s="1" t="s">
        <v>580</v>
      </c>
      <c r="C23" s="1" t="s">
        <v>48</v>
      </c>
      <c r="D23" s="1" t="s">
        <v>579</v>
      </c>
      <c r="E23" s="16">
        <v>400</v>
      </c>
      <c r="F23" s="17">
        <v>50.64</v>
      </c>
      <c r="G23" s="17">
        <f t="shared" si="0"/>
        <v>450.64</v>
      </c>
      <c r="H23" s="1" t="s">
        <v>578</v>
      </c>
      <c r="I23" s="3" t="s">
        <v>577</v>
      </c>
      <c r="J23" s="5" t="s">
        <v>258</v>
      </c>
    </row>
    <row r="24" spans="1:10" s="1" customFormat="1" ht="15">
      <c r="A24" s="5" t="s">
        <v>576</v>
      </c>
      <c r="B24" s="1" t="s">
        <v>575</v>
      </c>
      <c r="C24" s="1" t="s">
        <v>85</v>
      </c>
      <c r="D24" s="1" t="s">
        <v>574</v>
      </c>
      <c r="E24" s="16">
        <v>457</v>
      </c>
      <c r="F24" s="17">
        <v>57.15</v>
      </c>
      <c r="G24" s="17">
        <f t="shared" si="0"/>
        <v>514.15</v>
      </c>
      <c r="H24" s="1" t="s">
        <v>573</v>
      </c>
      <c r="I24" s="3" t="s">
        <v>572</v>
      </c>
      <c r="J24" s="5" t="s">
        <v>571</v>
      </c>
    </row>
    <row r="25" spans="1:10" s="1" customFormat="1" ht="15">
      <c r="A25" s="5" t="s">
        <v>570</v>
      </c>
      <c r="B25" s="1" t="s">
        <v>569</v>
      </c>
      <c r="C25" s="1" t="s">
        <v>74</v>
      </c>
      <c r="D25" s="1" t="s">
        <v>568</v>
      </c>
      <c r="E25" s="16">
        <v>856</v>
      </c>
      <c r="F25" s="17">
        <v>36.63</v>
      </c>
      <c r="G25" s="17">
        <f t="shared" si="0"/>
        <v>892.63</v>
      </c>
      <c r="H25" s="1" t="s">
        <v>567</v>
      </c>
      <c r="I25" s="3" t="s">
        <v>566</v>
      </c>
      <c r="J25" s="5" t="s">
        <v>565</v>
      </c>
    </row>
    <row r="26" spans="1:10" s="1" customFormat="1" ht="15">
      <c r="A26" s="5" t="s">
        <v>564</v>
      </c>
      <c r="B26" s="1" t="s">
        <v>563</v>
      </c>
      <c r="C26" s="1" t="s">
        <v>20</v>
      </c>
      <c r="D26" s="1" t="s">
        <v>562</v>
      </c>
      <c r="E26" s="16">
        <v>539</v>
      </c>
      <c r="F26" s="17">
        <v>69.42</v>
      </c>
      <c r="G26" s="17">
        <f t="shared" si="0"/>
        <v>608.42</v>
      </c>
      <c r="H26" s="1" t="s">
        <v>561</v>
      </c>
      <c r="I26" s="3" t="s">
        <v>560</v>
      </c>
      <c r="J26" s="5" t="s">
        <v>559</v>
      </c>
    </row>
    <row r="27" spans="1:10" s="1" customFormat="1" ht="15">
      <c r="A27" s="5" t="s">
        <v>558</v>
      </c>
      <c r="B27" s="1" t="s">
        <v>557</v>
      </c>
      <c r="C27" s="1" t="s">
        <v>556</v>
      </c>
      <c r="D27" s="1" t="s">
        <v>555</v>
      </c>
      <c r="E27" s="16">
        <v>431</v>
      </c>
      <c r="F27" s="17">
        <v>29.94</v>
      </c>
      <c r="G27" s="17">
        <f t="shared" si="0"/>
        <v>460.94</v>
      </c>
      <c r="H27" s="1" t="s">
        <v>554</v>
      </c>
      <c r="I27" s="3" t="s">
        <v>553</v>
      </c>
      <c r="J27" s="5" t="s">
        <v>552</v>
      </c>
    </row>
    <row r="28" spans="1:10" s="1" customFormat="1" ht="15">
      <c r="A28" s="5" t="s">
        <v>551</v>
      </c>
      <c r="B28" s="1" t="s">
        <v>550</v>
      </c>
      <c r="C28" s="1" t="s">
        <v>27</v>
      </c>
      <c r="D28" s="1" t="s">
        <v>549</v>
      </c>
      <c r="E28" s="16">
        <v>555</v>
      </c>
      <c r="F28" s="17">
        <v>48.47</v>
      </c>
      <c r="G28" s="17">
        <f t="shared" si="0"/>
        <v>603.47</v>
      </c>
      <c r="H28" s="1" t="s">
        <v>548</v>
      </c>
      <c r="I28" s="3" t="s">
        <v>547</v>
      </c>
      <c r="J28" s="5" t="s">
        <v>251</v>
      </c>
    </row>
    <row r="29" spans="1:10" s="1" customFormat="1" ht="15">
      <c r="A29" s="5" t="s">
        <v>546</v>
      </c>
      <c r="B29" s="1" t="s">
        <v>545</v>
      </c>
      <c r="C29" s="1" t="s">
        <v>206</v>
      </c>
      <c r="D29" s="1" t="s">
        <v>544</v>
      </c>
      <c r="E29" s="16">
        <v>837</v>
      </c>
      <c r="F29" s="17">
        <v>73.1</v>
      </c>
      <c r="G29" s="17">
        <f t="shared" si="0"/>
        <v>910.1</v>
      </c>
      <c r="H29" s="1" t="s">
        <v>543</v>
      </c>
      <c r="I29" s="3" t="s">
        <v>542</v>
      </c>
      <c r="J29" s="5" t="s">
        <v>541</v>
      </c>
    </row>
    <row r="30" spans="1:10" s="1" customFormat="1" ht="15">
      <c r="A30" s="5" t="s">
        <v>540</v>
      </c>
      <c r="B30" s="1" t="s">
        <v>539</v>
      </c>
      <c r="C30" s="1" t="s">
        <v>191</v>
      </c>
      <c r="D30" s="1" t="s">
        <v>538</v>
      </c>
      <c r="E30" s="16">
        <v>553</v>
      </c>
      <c r="F30" s="17">
        <v>23.66</v>
      </c>
      <c r="G30" s="17">
        <f t="shared" si="0"/>
        <v>576.66</v>
      </c>
      <c r="H30" s="1" t="s">
        <v>537</v>
      </c>
      <c r="I30" s="3" t="s">
        <v>536</v>
      </c>
      <c r="J30" s="5" t="s">
        <v>535</v>
      </c>
    </row>
    <row r="31" spans="1:10" s="1" customFormat="1" ht="15">
      <c r="A31" s="5" t="s">
        <v>534</v>
      </c>
      <c r="B31" s="1" t="s">
        <v>533</v>
      </c>
      <c r="C31" s="1" t="s">
        <v>34</v>
      </c>
      <c r="D31" s="1" t="s">
        <v>532</v>
      </c>
      <c r="E31" s="16">
        <v>666</v>
      </c>
      <c r="F31" s="17">
        <v>58.17</v>
      </c>
      <c r="G31" s="17">
        <f t="shared" si="0"/>
        <v>724.17</v>
      </c>
      <c r="H31" s="1" t="s">
        <v>531</v>
      </c>
      <c r="I31" s="3" t="s">
        <v>530</v>
      </c>
      <c r="J31" s="5" t="s">
        <v>529</v>
      </c>
    </row>
    <row r="32" spans="1:10" s="1" customFormat="1" ht="15">
      <c r="A32" s="5" t="s">
        <v>528</v>
      </c>
      <c r="B32" s="1" t="s">
        <v>527</v>
      </c>
      <c r="C32" s="1" t="s">
        <v>526</v>
      </c>
      <c r="D32" s="1" t="s">
        <v>525</v>
      </c>
      <c r="E32" s="16">
        <v>806</v>
      </c>
      <c r="F32" s="17">
        <v>54.75</v>
      </c>
      <c r="G32" s="17">
        <f t="shared" si="0"/>
        <v>860.75</v>
      </c>
      <c r="H32" s="1" t="s">
        <v>524</v>
      </c>
      <c r="I32" s="3" t="s">
        <v>523</v>
      </c>
      <c r="J32" s="5" t="s">
        <v>522</v>
      </c>
    </row>
    <row r="33" spans="1:10" s="1" customFormat="1" ht="15">
      <c r="A33" s="5" t="s">
        <v>521</v>
      </c>
      <c r="B33" s="1" t="s">
        <v>520</v>
      </c>
      <c r="C33" s="1" t="s">
        <v>158</v>
      </c>
      <c r="D33" s="1" t="s">
        <v>519</v>
      </c>
      <c r="E33" s="16">
        <v>647</v>
      </c>
      <c r="F33" s="17">
        <v>27.68</v>
      </c>
      <c r="G33" s="17">
        <f t="shared" si="0"/>
        <v>674.68</v>
      </c>
      <c r="H33" s="1" t="s">
        <v>518</v>
      </c>
      <c r="I33" s="3" t="s">
        <v>131</v>
      </c>
      <c r="J33" s="5" t="s">
        <v>517</v>
      </c>
    </row>
    <row r="34" spans="1:10" s="1" customFormat="1" ht="15">
      <c r="A34" s="5" t="s">
        <v>516</v>
      </c>
      <c r="B34" s="1" t="s">
        <v>515</v>
      </c>
      <c r="C34" s="1" t="s">
        <v>110</v>
      </c>
      <c r="D34" s="1" t="s">
        <v>514</v>
      </c>
      <c r="E34" s="16">
        <v>636</v>
      </c>
      <c r="F34" s="17">
        <v>27.21</v>
      </c>
      <c r="G34" s="17">
        <f t="shared" si="0"/>
        <v>663.21</v>
      </c>
      <c r="H34" s="1" t="s">
        <v>513</v>
      </c>
      <c r="I34" s="3" t="s">
        <v>512</v>
      </c>
      <c r="J34" s="5" t="s">
        <v>334</v>
      </c>
    </row>
    <row r="35" spans="1:10" s="1" customFormat="1" ht="15">
      <c r="A35" s="5" t="s">
        <v>511</v>
      </c>
      <c r="B35" s="1" t="s">
        <v>510</v>
      </c>
      <c r="C35" s="1" t="s">
        <v>191</v>
      </c>
      <c r="D35" s="1" t="s">
        <v>509</v>
      </c>
      <c r="E35" s="16">
        <v>408</v>
      </c>
      <c r="F35" s="17">
        <v>28.79</v>
      </c>
      <c r="G35" s="17">
        <f t="shared" si="0"/>
        <v>436.79</v>
      </c>
      <c r="H35" s="1" t="s">
        <v>508</v>
      </c>
      <c r="I35" s="3" t="s">
        <v>507</v>
      </c>
      <c r="J35" s="5" t="s">
        <v>70</v>
      </c>
    </row>
    <row r="36" spans="1:10" s="1" customFormat="1" ht="15">
      <c r="A36" s="5" t="s">
        <v>506</v>
      </c>
      <c r="B36" s="1" t="s">
        <v>505</v>
      </c>
      <c r="C36" s="1" t="s">
        <v>158</v>
      </c>
      <c r="D36" s="1" t="s">
        <v>504</v>
      </c>
      <c r="E36" s="16">
        <v>499</v>
      </c>
      <c r="F36" s="17">
        <v>34.67</v>
      </c>
      <c r="G36" s="17">
        <f aca="true" t="shared" si="1" ref="G36:G67">E36+F36</f>
        <v>533.67</v>
      </c>
      <c r="H36" s="1" t="s">
        <v>503</v>
      </c>
      <c r="I36" s="3" t="s">
        <v>502</v>
      </c>
      <c r="J36" s="5" t="s">
        <v>501</v>
      </c>
    </row>
    <row r="37" spans="1:10" s="1" customFormat="1" ht="15">
      <c r="A37" s="5" t="s">
        <v>500</v>
      </c>
      <c r="B37" s="1" t="s">
        <v>499</v>
      </c>
      <c r="C37" s="1" t="s">
        <v>20</v>
      </c>
      <c r="D37" s="1" t="s">
        <v>498</v>
      </c>
      <c r="E37" s="16">
        <v>438</v>
      </c>
      <c r="F37" s="17">
        <v>28.3</v>
      </c>
      <c r="G37" s="17">
        <f t="shared" si="1"/>
        <v>466.3</v>
      </c>
      <c r="H37" s="1" t="s">
        <v>497</v>
      </c>
      <c r="I37" s="3" t="s">
        <v>496</v>
      </c>
      <c r="J37" s="5" t="s">
        <v>495</v>
      </c>
    </row>
    <row r="38" spans="1:10" s="1" customFormat="1" ht="15">
      <c r="A38" s="5" t="s">
        <v>494</v>
      </c>
      <c r="B38" s="1" t="s">
        <v>493</v>
      </c>
      <c r="C38" s="1" t="s">
        <v>492</v>
      </c>
      <c r="D38" s="1" t="s">
        <v>491</v>
      </c>
      <c r="E38" s="16">
        <v>907</v>
      </c>
      <c r="F38" s="17">
        <v>88.22</v>
      </c>
      <c r="G38" s="17">
        <f t="shared" si="1"/>
        <v>995.22</v>
      </c>
      <c r="H38" s="1" t="s">
        <v>490</v>
      </c>
      <c r="I38" s="3" t="s">
        <v>489</v>
      </c>
      <c r="J38" s="5" t="s">
        <v>195</v>
      </c>
    </row>
    <row r="39" spans="1:10" s="1" customFormat="1" ht="15">
      <c r="A39" s="5" t="s">
        <v>488</v>
      </c>
      <c r="B39" s="1" t="s">
        <v>487</v>
      </c>
      <c r="C39" s="1" t="s">
        <v>20</v>
      </c>
      <c r="D39" s="1" t="s">
        <v>486</v>
      </c>
      <c r="E39" s="16">
        <v>937</v>
      </c>
      <c r="F39" s="17">
        <v>65.1</v>
      </c>
      <c r="G39" s="17">
        <f t="shared" si="1"/>
        <v>1002.1</v>
      </c>
      <c r="H39" s="1" t="s">
        <v>485</v>
      </c>
      <c r="I39" s="3" t="s">
        <v>484</v>
      </c>
      <c r="J39" s="5" t="s">
        <v>483</v>
      </c>
    </row>
    <row r="40" spans="1:10" s="1" customFormat="1" ht="15">
      <c r="A40" s="5" t="s">
        <v>482</v>
      </c>
      <c r="B40" s="1" t="s">
        <v>481</v>
      </c>
      <c r="C40" s="1" t="s">
        <v>480</v>
      </c>
      <c r="D40" s="1" t="s">
        <v>479</v>
      </c>
      <c r="E40" s="16">
        <v>555</v>
      </c>
      <c r="F40" s="17">
        <v>38.56</v>
      </c>
      <c r="G40" s="17">
        <f t="shared" si="1"/>
        <v>593.56</v>
      </c>
      <c r="H40" s="1" t="s">
        <v>478</v>
      </c>
      <c r="I40" s="3" t="s">
        <v>477</v>
      </c>
      <c r="J40" s="5" t="s">
        <v>149</v>
      </c>
    </row>
    <row r="41" spans="1:10" s="1" customFormat="1" ht="15">
      <c r="A41" s="5" t="s">
        <v>476</v>
      </c>
      <c r="B41" s="1" t="s">
        <v>475</v>
      </c>
      <c r="C41" s="1" t="s">
        <v>474</v>
      </c>
      <c r="D41" s="1" t="s">
        <v>473</v>
      </c>
      <c r="E41" s="16">
        <v>609</v>
      </c>
      <c r="F41" s="17">
        <v>42.31</v>
      </c>
      <c r="G41" s="17">
        <f t="shared" si="1"/>
        <v>651.31</v>
      </c>
      <c r="H41" s="1" t="s">
        <v>472</v>
      </c>
      <c r="I41" s="3" t="s">
        <v>471</v>
      </c>
      <c r="J41" s="5" t="s">
        <v>44</v>
      </c>
    </row>
    <row r="42" spans="1:10" s="1" customFormat="1" ht="15">
      <c r="A42" s="5" t="s">
        <v>470</v>
      </c>
      <c r="B42" s="1" t="s">
        <v>469</v>
      </c>
      <c r="C42" s="1" t="s">
        <v>85</v>
      </c>
      <c r="D42" s="1" t="s">
        <v>468</v>
      </c>
      <c r="E42" s="16">
        <v>828</v>
      </c>
      <c r="F42" s="17">
        <v>35.43</v>
      </c>
      <c r="G42" s="17">
        <f t="shared" si="1"/>
        <v>863.43</v>
      </c>
      <c r="H42" s="1" t="s">
        <v>467</v>
      </c>
      <c r="I42" s="3" t="s">
        <v>466</v>
      </c>
      <c r="J42" s="5" t="s">
        <v>465</v>
      </c>
    </row>
    <row r="43" spans="1:10" s="1" customFormat="1" ht="15">
      <c r="A43" s="5" t="s">
        <v>464</v>
      </c>
      <c r="B43" s="1" t="s">
        <v>463</v>
      </c>
      <c r="C43" s="1" t="s">
        <v>462</v>
      </c>
      <c r="D43" s="1" t="s">
        <v>461</v>
      </c>
      <c r="E43" s="16">
        <v>348</v>
      </c>
      <c r="F43" s="17">
        <v>63.86</v>
      </c>
      <c r="G43" s="17">
        <f t="shared" si="1"/>
        <v>411.86</v>
      </c>
      <c r="H43" s="1" t="s">
        <v>460</v>
      </c>
      <c r="I43" s="3" t="s">
        <v>459</v>
      </c>
      <c r="J43" s="5" t="s">
        <v>251</v>
      </c>
    </row>
    <row r="44" spans="1:10" s="1" customFormat="1" ht="15">
      <c r="A44" s="5" t="s">
        <v>458</v>
      </c>
      <c r="B44" s="1" t="s">
        <v>452</v>
      </c>
      <c r="C44" s="1" t="s">
        <v>158</v>
      </c>
      <c r="D44" s="1" t="s">
        <v>457</v>
      </c>
      <c r="E44" s="16">
        <v>564</v>
      </c>
      <c r="F44" s="17">
        <v>63.94</v>
      </c>
      <c r="G44" s="17">
        <f t="shared" si="1"/>
        <v>627.94</v>
      </c>
      <c r="H44" s="1" t="s">
        <v>456</v>
      </c>
      <c r="I44" s="3" t="s">
        <v>455</v>
      </c>
      <c r="J44" s="5" t="s">
        <v>454</v>
      </c>
    </row>
    <row r="45" spans="1:10" s="1" customFormat="1" ht="15">
      <c r="A45" s="5" t="s">
        <v>453</v>
      </c>
      <c r="B45" s="1" t="s">
        <v>452</v>
      </c>
      <c r="C45" s="1" t="s">
        <v>451</v>
      </c>
      <c r="D45" s="1" t="s">
        <v>450</v>
      </c>
      <c r="E45" s="16">
        <v>333</v>
      </c>
      <c r="F45" s="17">
        <v>14.25</v>
      </c>
      <c r="G45" s="17">
        <f t="shared" si="1"/>
        <v>347.25</v>
      </c>
      <c r="H45" s="1" t="s">
        <v>449</v>
      </c>
      <c r="I45" s="3" t="s">
        <v>448</v>
      </c>
      <c r="J45" s="5" t="s">
        <v>447</v>
      </c>
    </row>
    <row r="46" spans="1:10" s="1" customFormat="1" ht="15">
      <c r="A46" s="5" t="s">
        <v>446</v>
      </c>
      <c r="B46" s="1" t="s">
        <v>445</v>
      </c>
      <c r="C46" s="1" t="s">
        <v>444</v>
      </c>
      <c r="D46" s="1" t="s">
        <v>443</v>
      </c>
      <c r="E46" s="16">
        <v>977</v>
      </c>
      <c r="F46" s="17">
        <v>67.66</v>
      </c>
      <c r="G46" s="17">
        <f t="shared" si="1"/>
        <v>1044.66</v>
      </c>
      <c r="H46" s="1" t="s">
        <v>442</v>
      </c>
      <c r="I46" s="3" t="s">
        <v>441</v>
      </c>
      <c r="J46" s="5" t="s">
        <v>440</v>
      </c>
    </row>
    <row r="47" spans="1:10" s="1" customFormat="1" ht="15">
      <c r="A47" s="5" t="s">
        <v>439</v>
      </c>
      <c r="B47" s="1" t="s">
        <v>438</v>
      </c>
      <c r="C47" s="1" t="s">
        <v>110</v>
      </c>
      <c r="D47" s="1" t="s">
        <v>437</v>
      </c>
      <c r="E47" s="16">
        <v>571</v>
      </c>
      <c r="F47" s="17">
        <v>55.41</v>
      </c>
      <c r="G47" s="17">
        <f t="shared" si="1"/>
        <v>626.41</v>
      </c>
      <c r="H47" s="1" t="s">
        <v>436</v>
      </c>
      <c r="I47" s="3" t="s">
        <v>435</v>
      </c>
      <c r="J47" s="5" t="s">
        <v>216</v>
      </c>
    </row>
    <row r="48" spans="1:10" s="1" customFormat="1" ht="15">
      <c r="A48" s="5" t="s">
        <v>434</v>
      </c>
      <c r="B48" s="1" t="s">
        <v>433</v>
      </c>
      <c r="C48" s="1" t="s">
        <v>432</v>
      </c>
      <c r="D48" s="1" t="s">
        <v>431</v>
      </c>
      <c r="E48" s="16">
        <v>381</v>
      </c>
      <c r="F48" s="17">
        <v>15.13</v>
      </c>
      <c r="G48" s="17">
        <f t="shared" si="1"/>
        <v>396.13</v>
      </c>
      <c r="H48" s="1" t="s">
        <v>430</v>
      </c>
      <c r="I48" s="3" t="s">
        <v>429</v>
      </c>
      <c r="J48" s="5" t="s">
        <v>428</v>
      </c>
    </row>
    <row r="49" spans="1:10" s="1" customFormat="1" ht="15">
      <c r="A49" s="5" t="s">
        <v>427</v>
      </c>
      <c r="B49" s="1" t="s">
        <v>426</v>
      </c>
      <c r="C49" s="1" t="s">
        <v>110</v>
      </c>
      <c r="D49" s="1" t="s">
        <v>425</v>
      </c>
      <c r="E49" s="16">
        <v>2753</v>
      </c>
      <c r="F49" s="17">
        <v>238.62</v>
      </c>
      <c r="G49" s="17">
        <f t="shared" si="1"/>
        <v>2991.62</v>
      </c>
      <c r="H49" s="1" t="s">
        <v>424</v>
      </c>
      <c r="I49" s="3" t="s">
        <v>423</v>
      </c>
      <c r="J49" s="5" t="s">
        <v>9</v>
      </c>
    </row>
    <row r="50" spans="1:10" s="1" customFormat="1" ht="15">
      <c r="A50" s="5" t="s">
        <v>422</v>
      </c>
      <c r="B50" s="1" t="s">
        <v>421</v>
      </c>
      <c r="C50" s="1" t="s">
        <v>74</v>
      </c>
      <c r="D50" s="1" t="s">
        <v>420</v>
      </c>
      <c r="E50" s="16">
        <v>729</v>
      </c>
      <c r="F50" s="17">
        <v>28.94</v>
      </c>
      <c r="G50" s="17">
        <f t="shared" si="1"/>
        <v>757.94</v>
      </c>
      <c r="H50" s="1" t="s">
        <v>419</v>
      </c>
      <c r="I50" s="3" t="s">
        <v>418</v>
      </c>
      <c r="J50" s="5" t="s">
        <v>220</v>
      </c>
    </row>
    <row r="51" spans="1:10" s="1" customFormat="1" ht="15">
      <c r="A51" s="5" t="s">
        <v>417</v>
      </c>
      <c r="B51" s="1" t="s">
        <v>416</v>
      </c>
      <c r="C51" s="1" t="s">
        <v>158</v>
      </c>
      <c r="D51" s="1" t="s">
        <v>415</v>
      </c>
      <c r="E51" s="16">
        <v>696</v>
      </c>
      <c r="F51" s="17">
        <v>48.2</v>
      </c>
      <c r="G51" s="17">
        <f t="shared" si="1"/>
        <v>744.2</v>
      </c>
      <c r="H51" s="1" t="s">
        <v>414</v>
      </c>
      <c r="I51" s="3" t="s">
        <v>413</v>
      </c>
      <c r="J51" s="5" t="s">
        <v>412</v>
      </c>
    </row>
    <row r="52" spans="1:10" s="1" customFormat="1" ht="15">
      <c r="A52" s="5" t="s">
        <v>411</v>
      </c>
      <c r="B52" s="1" t="s">
        <v>410</v>
      </c>
      <c r="C52" s="1" t="s">
        <v>27</v>
      </c>
      <c r="D52" s="1" t="s">
        <v>409</v>
      </c>
      <c r="E52" s="16">
        <v>524</v>
      </c>
      <c r="F52" s="17">
        <v>45.42</v>
      </c>
      <c r="G52" s="17">
        <f t="shared" si="1"/>
        <v>569.42</v>
      </c>
      <c r="H52" s="1" t="s">
        <v>408</v>
      </c>
      <c r="I52" s="3" t="s">
        <v>407</v>
      </c>
      <c r="J52" s="5" t="s">
        <v>406</v>
      </c>
    </row>
    <row r="53" spans="1:10" s="1" customFormat="1" ht="15">
      <c r="A53" s="5" t="s">
        <v>405</v>
      </c>
      <c r="B53" s="1" t="s">
        <v>404</v>
      </c>
      <c r="C53" s="1" t="s">
        <v>403</v>
      </c>
      <c r="D53" s="1" t="s">
        <v>402</v>
      </c>
      <c r="E53" s="16">
        <v>1111</v>
      </c>
      <c r="F53" s="17">
        <v>47.29</v>
      </c>
      <c r="G53" s="17">
        <f t="shared" si="1"/>
        <v>1158.29</v>
      </c>
      <c r="H53" s="1" t="s">
        <v>401</v>
      </c>
      <c r="I53" s="3" t="s">
        <v>400</v>
      </c>
      <c r="J53" s="5" t="s">
        <v>399</v>
      </c>
    </row>
    <row r="54" spans="1:10" s="1" customFormat="1" ht="15">
      <c r="A54" s="5" t="s">
        <v>398</v>
      </c>
      <c r="B54" s="1" t="s">
        <v>397</v>
      </c>
      <c r="C54" s="1" t="s">
        <v>140</v>
      </c>
      <c r="D54" s="1" t="s">
        <v>396</v>
      </c>
      <c r="E54" s="16">
        <v>420</v>
      </c>
      <c r="F54" s="17">
        <v>17.88</v>
      </c>
      <c r="G54" s="17">
        <f t="shared" si="1"/>
        <v>437.88</v>
      </c>
      <c r="H54" s="1" t="s">
        <v>395</v>
      </c>
      <c r="I54" s="3" t="s">
        <v>394</v>
      </c>
      <c r="J54" s="5" t="s">
        <v>393</v>
      </c>
    </row>
    <row r="55" spans="1:10" s="1" customFormat="1" ht="15">
      <c r="A55" s="5" t="s">
        <v>392</v>
      </c>
      <c r="B55" s="1" t="s">
        <v>391</v>
      </c>
      <c r="C55" s="1" t="s">
        <v>390</v>
      </c>
      <c r="D55" s="1" t="s">
        <v>389</v>
      </c>
      <c r="E55" s="16">
        <v>666</v>
      </c>
      <c r="F55" s="17">
        <v>28.35</v>
      </c>
      <c r="G55" s="17">
        <f t="shared" si="1"/>
        <v>694.35</v>
      </c>
      <c r="H55" s="1" t="s">
        <v>388</v>
      </c>
      <c r="I55" s="3" t="s">
        <v>387</v>
      </c>
      <c r="J55" s="5" t="s">
        <v>386</v>
      </c>
    </row>
    <row r="56" spans="1:10" s="1" customFormat="1" ht="15">
      <c r="A56" s="5" t="s">
        <v>385</v>
      </c>
      <c r="B56" s="1" t="s">
        <v>384</v>
      </c>
      <c r="C56" s="1" t="s">
        <v>383</v>
      </c>
      <c r="D56" s="1" t="s">
        <v>382</v>
      </c>
      <c r="E56" s="16">
        <v>740</v>
      </c>
      <c r="F56" s="17">
        <v>71.65</v>
      </c>
      <c r="G56" s="17">
        <f t="shared" si="1"/>
        <v>811.65</v>
      </c>
      <c r="H56" s="1" t="s">
        <v>381</v>
      </c>
      <c r="I56" s="3" t="s">
        <v>380</v>
      </c>
      <c r="J56" s="5" t="s">
        <v>70</v>
      </c>
    </row>
    <row r="57" spans="1:10" s="1" customFormat="1" ht="15">
      <c r="A57" s="5" t="s">
        <v>379</v>
      </c>
      <c r="B57" s="1" t="s">
        <v>378</v>
      </c>
      <c r="C57" s="1" t="s">
        <v>377</v>
      </c>
      <c r="D57" s="1" t="s">
        <v>376</v>
      </c>
      <c r="E57" s="16">
        <v>444</v>
      </c>
      <c r="F57" s="17">
        <v>42.99</v>
      </c>
      <c r="G57" s="17">
        <f t="shared" si="1"/>
        <v>486.99</v>
      </c>
      <c r="H57" s="1" t="s">
        <v>375</v>
      </c>
      <c r="I57" s="3" t="s">
        <v>374</v>
      </c>
      <c r="J57" s="5" t="s">
        <v>373</v>
      </c>
    </row>
    <row r="58" spans="1:10" s="1" customFormat="1" ht="15">
      <c r="A58" s="5" t="s">
        <v>372</v>
      </c>
      <c r="B58" s="1" t="s">
        <v>371</v>
      </c>
      <c r="C58" s="1" t="s">
        <v>286</v>
      </c>
      <c r="D58" s="1" t="s">
        <v>370</v>
      </c>
      <c r="E58" s="16">
        <v>555</v>
      </c>
      <c r="F58" s="17">
        <v>38.43</v>
      </c>
      <c r="G58" s="17">
        <f t="shared" si="1"/>
        <v>593.43</v>
      </c>
      <c r="H58" s="1" t="s">
        <v>369</v>
      </c>
      <c r="I58" s="3" t="s">
        <v>368</v>
      </c>
      <c r="J58" s="5" t="s">
        <v>367</v>
      </c>
    </row>
    <row r="59" spans="1:10" s="1" customFormat="1" ht="15">
      <c r="A59" s="5" t="s">
        <v>366</v>
      </c>
      <c r="B59" s="1" t="s">
        <v>365</v>
      </c>
      <c r="C59" s="1" t="s">
        <v>27</v>
      </c>
      <c r="D59" s="1" t="s">
        <v>364</v>
      </c>
      <c r="E59" s="16">
        <v>539</v>
      </c>
      <c r="F59" s="17">
        <v>52.19</v>
      </c>
      <c r="G59" s="17">
        <f t="shared" si="1"/>
        <v>591.19</v>
      </c>
      <c r="H59" s="1" t="s">
        <v>363</v>
      </c>
      <c r="I59" s="3" t="s">
        <v>362</v>
      </c>
      <c r="J59" s="5" t="s">
        <v>361</v>
      </c>
    </row>
    <row r="60" spans="1:10" s="1" customFormat="1" ht="15">
      <c r="A60" s="5" t="s">
        <v>360</v>
      </c>
      <c r="B60" s="1" t="s">
        <v>344</v>
      </c>
      <c r="C60" s="1" t="s">
        <v>20</v>
      </c>
      <c r="D60" s="1" t="s">
        <v>348</v>
      </c>
      <c r="E60" s="16">
        <v>771</v>
      </c>
      <c r="F60" s="17">
        <v>107.98</v>
      </c>
      <c r="G60" s="17">
        <f t="shared" si="1"/>
        <v>878.98</v>
      </c>
      <c r="H60" s="1" t="s">
        <v>359</v>
      </c>
      <c r="I60" s="3" t="s">
        <v>358</v>
      </c>
      <c r="J60" s="5" t="s">
        <v>350</v>
      </c>
    </row>
    <row r="61" spans="1:10" s="1" customFormat="1" ht="15">
      <c r="A61" s="5" t="s">
        <v>357</v>
      </c>
      <c r="B61" s="1" t="s">
        <v>344</v>
      </c>
      <c r="C61" s="1" t="s">
        <v>20</v>
      </c>
      <c r="D61" s="1" t="s">
        <v>348</v>
      </c>
      <c r="E61" s="16">
        <v>1579</v>
      </c>
      <c r="F61" s="17">
        <v>133.73</v>
      </c>
      <c r="G61" s="17">
        <f t="shared" si="1"/>
        <v>1712.73</v>
      </c>
      <c r="H61" s="1" t="s">
        <v>356</v>
      </c>
      <c r="I61" s="3" t="s">
        <v>355</v>
      </c>
      <c r="J61" s="5" t="s">
        <v>354</v>
      </c>
    </row>
    <row r="62" spans="1:10" s="1" customFormat="1" ht="15">
      <c r="A62" s="5" t="s">
        <v>353</v>
      </c>
      <c r="B62" s="1" t="s">
        <v>344</v>
      </c>
      <c r="C62" s="1" t="s">
        <v>20</v>
      </c>
      <c r="D62" s="1" t="s">
        <v>348</v>
      </c>
      <c r="E62" s="16">
        <v>571</v>
      </c>
      <c r="F62" s="17">
        <v>39.54</v>
      </c>
      <c r="G62" s="17">
        <f t="shared" si="1"/>
        <v>610.54</v>
      </c>
      <c r="H62" s="1" t="s">
        <v>352</v>
      </c>
      <c r="I62" s="3" t="s">
        <v>351</v>
      </c>
      <c r="J62" s="5" t="s">
        <v>350</v>
      </c>
    </row>
    <row r="63" spans="1:10" s="1" customFormat="1" ht="15">
      <c r="A63" s="5" t="s">
        <v>349</v>
      </c>
      <c r="B63" s="1" t="s">
        <v>344</v>
      </c>
      <c r="C63" s="1" t="s">
        <v>20</v>
      </c>
      <c r="D63" s="1" t="s">
        <v>348</v>
      </c>
      <c r="E63" s="16">
        <v>793</v>
      </c>
      <c r="F63" s="17">
        <v>33.75</v>
      </c>
      <c r="G63" s="17">
        <f t="shared" si="1"/>
        <v>826.75</v>
      </c>
      <c r="H63" s="1" t="s">
        <v>347</v>
      </c>
      <c r="I63" s="3" t="s">
        <v>346</v>
      </c>
      <c r="J63" s="5" t="s">
        <v>168</v>
      </c>
    </row>
    <row r="64" spans="1:10" s="1" customFormat="1" ht="15">
      <c r="A64" s="5" t="s">
        <v>345</v>
      </c>
      <c r="B64" s="1" t="s">
        <v>344</v>
      </c>
      <c r="C64" s="1" t="s">
        <v>343</v>
      </c>
      <c r="D64" s="1" t="s">
        <v>342</v>
      </c>
      <c r="E64" s="16">
        <v>495</v>
      </c>
      <c r="F64" s="17">
        <v>21.07</v>
      </c>
      <c r="G64" s="17">
        <f t="shared" si="1"/>
        <v>516.07</v>
      </c>
      <c r="H64" s="1" t="s">
        <v>341</v>
      </c>
      <c r="I64" s="3" t="s">
        <v>340</v>
      </c>
      <c r="J64" s="5" t="s">
        <v>302</v>
      </c>
    </row>
    <row r="65" spans="1:10" s="1" customFormat="1" ht="15">
      <c r="A65" s="5" t="s">
        <v>339</v>
      </c>
      <c r="B65" s="1" t="s">
        <v>338</v>
      </c>
      <c r="C65" s="1" t="s">
        <v>6</v>
      </c>
      <c r="D65" s="1" t="s">
        <v>337</v>
      </c>
      <c r="E65" s="16">
        <v>504</v>
      </c>
      <c r="F65" s="17">
        <v>21.45</v>
      </c>
      <c r="G65" s="17">
        <f t="shared" si="1"/>
        <v>525.45</v>
      </c>
      <c r="H65" s="1" t="s">
        <v>336</v>
      </c>
      <c r="I65" s="3" t="s">
        <v>335</v>
      </c>
      <c r="J65" s="5" t="s">
        <v>334</v>
      </c>
    </row>
    <row r="66" spans="1:10" s="1" customFormat="1" ht="15">
      <c r="A66" s="5" t="s">
        <v>333</v>
      </c>
      <c r="B66" s="1" t="s">
        <v>332</v>
      </c>
      <c r="C66" s="1" t="s">
        <v>331</v>
      </c>
      <c r="D66" s="1" t="s">
        <v>330</v>
      </c>
      <c r="E66" s="16">
        <v>678</v>
      </c>
      <c r="F66" s="17">
        <v>46.95</v>
      </c>
      <c r="G66" s="17">
        <f t="shared" si="1"/>
        <v>724.95</v>
      </c>
      <c r="H66" s="1" t="s">
        <v>329</v>
      </c>
      <c r="I66" s="3" t="s">
        <v>328</v>
      </c>
      <c r="J66" s="5" t="s">
        <v>327</v>
      </c>
    </row>
    <row r="67" spans="1:10" s="1" customFormat="1" ht="15">
      <c r="A67" s="5" t="s">
        <v>326</v>
      </c>
      <c r="B67" s="1" t="s">
        <v>325</v>
      </c>
      <c r="C67" s="1" t="s">
        <v>324</v>
      </c>
      <c r="D67" s="1" t="s">
        <v>323</v>
      </c>
      <c r="E67" s="16">
        <v>466</v>
      </c>
      <c r="F67" s="17">
        <v>12.13</v>
      </c>
      <c r="G67" s="17">
        <f t="shared" si="1"/>
        <v>478.13</v>
      </c>
      <c r="H67" s="1" t="s">
        <v>322</v>
      </c>
      <c r="I67" s="3" t="s">
        <v>321</v>
      </c>
      <c r="J67" s="5" t="s">
        <v>320</v>
      </c>
    </row>
    <row r="68" spans="1:10" s="1" customFormat="1" ht="15">
      <c r="A68" s="5" t="s">
        <v>319</v>
      </c>
      <c r="B68" s="1" t="s">
        <v>318</v>
      </c>
      <c r="C68" s="1" t="s">
        <v>20</v>
      </c>
      <c r="D68" s="1" t="s">
        <v>317</v>
      </c>
      <c r="E68" s="16">
        <v>883</v>
      </c>
      <c r="F68" s="17">
        <v>85.3</v>
      </c>
      <c r="G68" s="17">
        <f aca="true" t="shared" si="2" ref="G68:G99">E68+F68</f>
        <v>968.3</v>
      </c>
      <c r="H68" s="1" t="s">
        <v>316</v>
      </c>
      <c r="I68" s="3" t="s">
        <v>315</v>
      </c>
      <c r="J68" s="5" t="s">
        <v>314</v>
      </c>
    </row>
    <row r="69" spans="1:10" s="1" customFormat="1" ht="15">
      <c r="A69" s="5" t="s">
        <v>313</v>
      </c>
      <c r="B69" s="1" t="s">
        <v>312</v>
      </c>
      <c r="C69" s="1" t="s">
        <v>6</v>
      </c>
      <c r="D69" s="1" t="s">
        <v>311</v>
      </c>
      <c r="E69" s="16">
        <v>894</v>
      </c>
      <c r="F69" s="17">
        <v>61.91</v>
      </c>
      <c r="G69" s="17">
        <f t="shared" si="2"/>
        <v>955.91</v>
      </c>
      <c r="H69" s="1" t="s">
        <v>310</v>
      </c>
      <c r="I69" s="3" t="s">
        <v>309</v>
      </c>
      <c r="J69" s="5" t="s">
        <v>308</v>
      </c>
    </row>
    <row r="70" spans="1:10" s="1" customFormat="1" ht="15">
      <c r="A70" s="5" t="s">
        <v>307</v>
      </c>
      <c r="B70" s="1" t="s">
        <v>306</v>
      </c>
      <c r="C70" s="1" t="s">
        <v>34</v>
      </c>
      <c r="D70" s="1" t="s">
        <v>305</v>
      </c>
      <c r="E70" s="16">
        <v>740</v>
      </c>
      <c r="F70" s="17">
        <v>64.14</v>
      </c>
      <c r="G70" s="17">
        <f t="shared" si="2"/>
        <v>804.14</v>
      </c>
      <c r="H70" s="1" t="s">
        <v>304</v>
      </c>
      <c r="I70" s="3" t="s">
        <v>303</v>
      </c>
      <c r="J70" s="5" t="s">
        <v>302</v>
      </c>
    </row>
    <row r="71" spans="1:10" s="1" customFormat="1" ht="15">
      <c r="A71" s="5" t="s">
        <v>301</v>
      </c>
      <c r="B71" s="1" t="s">
        <v>300</v>
      </c>
      <c r="C71" s="1" t="s">
        <v>67</v>
      </c>
      <c r="D71" s="1" t="s">
        <v>299</v>
      </c>
      <c r="E71" s="16">
        <v>412</v>
      </c>
      <c r="F71" s="17">
        <v>17.26</v>
      </c>
      <c r="G71" s="17">
        <f t="shared" si="2"/>
        <v>429.26</v>
      </c>
      <c r="H71" s="1" t="s">
        <v>298</v>
      </c>
      <c r="I71" s="3" t="s">
        <v>297</v>
      </c>
      <c r="J71" s="5" t="s">
        <v>296</v>
      </c>
    </row>
    <row r="72" spans="1:10" s="1" customFormat="1" ht="15">
      <c r="A72" s="5" t="s">
        <v>295</v>
      </c>
      <c r="B72" s="1" t="s">
        <v>294</v>
      </c>
      <c r="C72" s="1" t="s">
        <v>293</v>
      </c>
      <c r="D72" s="1" t="s">
        <v>292</v>
      </c>
      <c r="E72" s="16">
        <v>444</v>
      </c>
      <c r="F72" s="17">
        <v>30.75</v>
      </c>
      <c r="G72" s="17">
        <f t="shared" si="2"/>
        <v>474.75</v>
      </c>
      <c r="H72" s="1" t="s">
        <v>291</v>
      </c>
      <c r="I72" s="3" t="s">
        <v>290</v>
      </c>
      <c r="J72" s="5" t="s">
        <v>289</v>
      </c>
    </row>
    <row r="73" spans="1:10" s="1" customFormat="1" ht="15">
      <c r="A73" s="5" t="s">
        <v>288</v>
      </c>
      <c r="B73" s="1" t="s">
        <v>287</v>
      </c>
      <c r="C73" s="1" t="s">
        <v>286</v>
      </c>
      <c r="D73" s="1" t="s">
        <v>285</v>
      </c>
      <c r="E73" s="16">
        <v>908</v>
      </c>
      <c r="F73" s="17">
        <v>87.71</v>
      </c>
      <c r="G73" s="17">
        <f t="shared" si="2"/>
        <v>995.71</v>
      </c>
      <c r="H73" s="1" t="s">
        <v>284</v>
      </c>
      <c r="I73" s="3" t="s">
        <v>283</v>
      </c>
      <c r="J73" s="5" t="s">
        <v>282</v>
      </c>
    </row>
    <row r="74" spans="1:10" s="1" customFormat="1" ht="15">
      <c r="A74" s="5" t="s">
        <v>281</v>
      </c>
      <c r="B74" s="1" t="s">
        <v>280</v>
      </c>
      <c r="C74" s="1" t="s">
        <v>85</v>
      </c>
      <c r="D74" s="1" t="s">
        <v>279</v>
      </c>
      <c r="E74" s="16">
        <v>928</v>
      </c>
      <c r="F74" s="17">
        <v>178.35</v>
      </c>
      <c r="G74" s="17">
        <f t="shared" si="2"/>
        <v>1106.35</v>
      </c>
      <c r="H74" s="1" t="s">
        <v>278</v>
      </c>
      <c r="I74" s="3" t="s">
        <v>277</v>
      </c>
      <c r="J74" s="5" t="s">
        <v>276</v>
      </c>
    </row>
    <row r="75" spans="1:10" s="1" customFormat="1" ht="15">
      <c r="A75" s="5" t="s">
        <v>275</v>
      </c>
      <c r="B75" s="1" t="s">
        <v>270</v>
      </c>
      <c r="C75" s="1" t="s">
        <v>48</v>
      </c>
      <c r="D75" s="1" t="s">
        <v>274</v>
      </c>
      <c r="E75" s="16">
        <v>468</v>
      </c>
      <c r="F75" s="17">
        <v>40.56</v>
      </c>
      <c r="G75" s="17">
        <f t="shared" si="2"/>
        <v>508.56</v>
      </c>
      <c r="H75" s="1" t="s">
        <v>273</v>
      </c>
      <c r="I75" s="3" t="s">
        <v>272</v>
      </c>
      <c r="J75" s="5" t="s">
        <v>258</v>
      </c>
    </row>
    <row r="76" spans="1:10" s="1" customFormat="1" ht="15">
      <c r="A76" s="5" t="s">
        <v>271</v>
      </c>
      <c r="B76" s="1" t="s">
        <v>270</v>
      </c>
      <c r="C76" s="1" t="s">
        <v>269</v>
      </c>
      <c r="D76" s="1" t="s">
        <v>268</v>
      </c>
      <c r="E76" s="16">
        <v>696</v>
      </c>
      <c r="F76" s="17">
        <v>67.23</v>
      </c>
      <c r="G76" s="17">
        <f t="shared" si="2"/>
        <v>763.23</v>
      </c>
      <c r="H76" s="1" t="s">
        <v>267</v>
      </c>
      <c r="I76" s="3" t="s">
        <v>266</v>
      </c>
      <c r="J76" s="5" t="s">
        <v>265</v>
      </c>
    </row>
    <row r="77" spans="1:10" s="1" customFormat="1" ht="15">
      <c r="A77" s="5" t="s">
        <v>264</v>
      </c>
      <c r="B77" s="1" t="s">
        <v>263</v>
      </c>
      <c r="C77" s="1" t="s">
        <v>262</v>
      </c>
      <c r="D77" s="1" t="s">
        <v>261</v>
      </c>
      <c r="E77" s="16">
        <v>673</v>
      </c>
      <c r="F77" s="17">
        <v>28.2</v>
      </c>
      <c r="G77" s="17">
        <f t="shared" si="2"/>
        <v>701.2</v>
      </c>
      <c r="H77" s="1" t="s">
        <v>260</v>
      </c>
      <c r="I77" s="3" t="s">
        <v>259</v>
      </c>
      <c r="J77" s="5" t="s">
        <v>258</v>
      </c>
    </row>
    <row r="78" spans="1:10" s="1" customFormat="1" ht="15">
      <c r="A78" s="5" t="s">
        <v>257</v>
      </c>
      <c r="B78" s="1" t="s">
        <v>256</v>
      </c>
      <c r="C78" s="1" t="s">
        <v>255</v>
      </c>
      <c r="D78" s="1" t="s">
        <v>254</v>
      </c>
      <c r="E78" s="16">
        <v>427</v>
      </c>
      <c r="F78" s="17">
        <v>78.85</v>
      </c>
      <c r="G78" s="17">
        <f t="shared" si="2"/>
        <v>505.85</v>
      </c>
      <c r="H78" s="1" t="s">
        <v>253</v>
      </c>
      <c r="I78" s="3" t="s">
        <v>252</v>
      </c>
      <c r="J78" s="5" t="s">
        <v>251</v>
      </c>
    </row>
    <row r="79" spans="1:10" s="1" customFormat="1" ht="15">
      <c r="A79" s="5" t="s">
        <v>250</v>
      </c>
      <c r="B79" s="1" t="s">
        <v>249</v>
      </c>
      <c r="C79" s="1" t="s">
        <v>48</v>
      </c>
      <c r="D79" s="1" t="s">
        <v>248</v>
      </c>
      <c r="E79" s="16">
        <v>698</v>
      </c>
      <c r="F79" s="17">
        <v>49.26</v>
      </c>
      <c r="G79" s="17">
        <f t="shared" si="2"/>
        <v>747.26</v>
      </c>
      <c r="H79" s="1" t="s">
        <v>247</v>
      </c>
      <c r="I79" s="3" t="s">
        <v>246</v>
      </c>
      <c r="J79" s="5" t="s">
        <v>245</v>
      </c>
    </row>
    <row r="80" spans="1:10" s="1" customFormat="1" ht="15">
      <c r="A80" s="5" t="s">
        <v>244</v>
      </c>
      <c r="B80" s="1" t="s">
        <v>243</v>
      </c>
      <c r="C80" s="1" t="s">
        <v>60</v>
      </c>
      <c r="D80" s="1" t="s">
        <v>242</v>
      </c>
      <c r="E80" s="16">
        <v>419</v>
      </c>
      <c r="F80" s="17">
        <v>17.56</v>
      </c>
      <c r="G80" s="17">
        <f t="shared" si="2"/>
        <v>436.56</v>
      </c>
      <c r="H80" s="1" t="s">
        <v>241</v>
      </c>
      <c r="I80" s="3" t="s">
        <v>240</v>
      </c>
      <c r="J80" s="5" t="s">
        <v>239</v>
      </c>
    </row>
    <row r="81" spans="1:10" s="1" customFormat="1" ht="15">
      <c r="A81" s="5" t="s">
        <v>238</v>
      </c>
      <c r="B81" s="1" t="s">
        <v>237</v>
      </c>
      <c r="C81" s="1" t="s">
        <v>236</v>
      </c>
      <c r="D81" s="1" t="s">
        <v>235</v>
      </c>
      <c r="E81" s="16">
        <v>1617</v>
      </c>
      <c r="F81" s="17">
        <v>155.13</v>
      </c>
      <c r="G81" s="17">
        <f t="shared" si="2"/>
        <v>1772.13</v>
      </c>
      <c r="H81" s="1" t="s">
        <v>234</v>
      </c>
      <c r="I81" s="3" t="s">
        <v>233</v>
      </c>
      <c r="J81" s="5" t="s">
        <v>77</v>
      </c>
    </row>
    <row r="82" spans="1:10" s="6" customFormat="1" ht="15">
      <c r="A82" s="5" t="s">
        <v>232</v>
      </c>
      <c r="B82" s="6" t="s">
        <v>231</v>
      </c>
      <c r="C82" s="6" t="s">
        <v>230</v>
      </c>
      <c r="D82" s="6" t="s">
        <v>229</v>
      </c>
      <c r="E82" s="19">
        <v>941</v>
      </c>
      <c r="F82" s="18">
        <v>65.17</v>
      </c>
      <c r="G82" s="18">
        <f t="shared" si="2"/>
        <v>1006.17</v>
      </c>
      <c r="H82" s="6" t="s">
        <v>228</v>
      </c>
      <c r="I82" s="7" t="s">
        <v>227</v>
      </c>
      <c r="J82" s="8" t="s">
        <v>226</v>
      </c>
    </row>
    <row r="83" spans="1:10" s="1" customFormat="1" ht="15">
      <c r="A83" s="5" t="s">
        <v>225</v>
      </c>
      <c r="B83" s="1" t="s">
        <v>224</v>
      </c>
      <c r="C83" s="1" t="s">
        <v>116</v>
      </c>
      <c r="D83" s="1" t="s">
        <v>223</v>
      </c>
      <c r="E83" s="16">
        <v>571</v>
      </c>
      <c r="F83" s="17">
        <v>23.93</v>
      </c>
      <c r="G83" s="17">
        <f t="shared" si="2"/>
        <v>594.93</v>
      </c>
      <c r="H83" s="1" t="s">
        <v>222</v>
      </c>
      <c r="I83" s="3" t="s">
        <v>221</v>
      </c>
      <c r="J83" s="5" t="s">
        <v>220</v>
      </c>
    </row>
    <row r="84" spans="1:10" s="1" customFormat="1" ht="15">
      <c r="A84" s="5" t="s">
        <v>219</v>
      </c>
      <c r="B84" s="1" t="s">
        <v>214</v>
      </c>
      <c r="C84" s="1" t="s">
        <v>213</v>
      </c>
      <c r="D84" s="1" t="s">
        <v>212</v>
      </c>
      <c r="E84" s="16">
        <v>1452</v>
      </c>
      <c r="F84" s="17">
        <v>125.85</v>
      </c>
      <c r="G84" s="17">
        <f t="shared" si="2"/>
        <v>1577.85</v>
      </c>
      <c r="H84" s="1" t="s">
        <v>218</v>
      </c>
      <c r="I84" s="3" t="s">
        <v>217</v>
      </c>
      <c r="J84" s="5" t="s">
        <v>216</v>
      </c>
    </row>
    <row r="85" spans="1:10" s="1" customFormat="1" ht="15">
      <c r="A85" s="5" t="s">
        <v>215</v>
      </c>
      <c r="B85" s="1" t="s">
        <v>214</v>
      </c>
      <c r="C85" s="1" t="s">
        <v>213</v>
      </c>
      <c r="D85" s="1" t="s">
        <v>212</v>
      </c>
      <c r="E85" s="16">
        <v>381</v>
      </c>
      <c r="F85" s="17">
        <v>15.97</v>
      </c>
      <c r="G85" s="17">
        <f t="shared" si="2"/>
        <v>396.97</v>
      </c>
      <c r="H85" s="1" t="s">
        <v>211</v>
      </c>
      <c r="I85" s="3" t="s">
        <v>210</v>
      </c>
      <c r="J85" s="5" t="s">
        <v>209</v>
      </c>
    </row>
    <row r="86" spans="1:10" s="1" customFormat="1" ht="15">
      <c r="A86" s="5" t="s">
        <v>208</v>
      </c>
      <c r="B86" s="1" t="s">
        <v>207</v>
      </c>
      <c r="C86" s="1" t="s">
        <v>206</v>
      </c>
      <c r="D86" s="1" t="s">
        <v>205</v>
      </c>
      <c r="E86" s="16">
        <v>787</v>
      </c>
      <c r="F86" s="17">
        <v>34.71</v>
      </c>
      <c r="G86" s="17">
        <f t="shared" si="2"/>
        <v>821.71</v>
      </c>
      <c r="H86" s="1" t="s">
        <v>204</v>
      </c>
      <c r="I86" s="3" t="s">
        <v>203</v>
      </c>
      <c r="J86" s="5" t="s">
        <v>202</v>
      </c>
    </row>
    <row r="87" spans="1:11" s="1" customFormat="1" ht="15">
      <c r="A87" s="5" t="s">
        <v>201</v>
      </c>
      <c r="B87" s="1" t="s">
        <v>200</v>
      </c>
      <c r="C87" s="1" t="s">
        <v>199</v>
      </c>
      <c r="D87" s="1" t="s">
        <v>198</v>
      </c>
      <c r="E87" s="16">
        <v>992</v>
      </c>
      <c r="F87" s="17">
        <v>68.48</v>
      </c>
      <c r="G87" s="17">
        <f t="shared" si="2"/>
        <v>1060.48</v>
      </c>
      <c r="H87" s="1" t="s">
        <v>197</v>
      </c>
      <c r="I87" s="3" t="s">
        <v>196</v>
      </c>
      <c r="J87" s="5" t="s">
        <v>195</v>
      </c>
      <c r="K87" s="1" t="s">
        <v>194</v>
      </c>
    </row>
    <row r="88" spans="1:10" s="1" customFormat="1" ht="15">
      <c r="A88" s="5" t="s">
        <v>193</v>
      </c>
      <c r="B88" s="1" t="s">
        <v>192</v>
      </c>
      <c r="C88" s="1" t="s">
        <v>191</v>
      </c>
      <c r="D88" s="1" t="s">
        <v>190</v>
      </c>
      <c r="E88" s="16">
        <v>400</v>
      </c>
      <c r="F88" s="17">
        <v>38.38</v>
      </c>
      <c r="G88" s="17">
        <f t="shared" si="2"/>
        <v>438.38</v>
      </c>
      <c r="H88" s="1" t="s">
        <v>189</v>
      </c>
      <c r="I88" s="3" t="s">
        <v>188</v>
      </c>
      <c r="J88" s="5" t="s">
        <v>187</v>
      </c>
    </row>
    <row r="89" spans="1:10" s="1" customFormat="1" ht="15">
      <c r="A89" s="5" t="s">
        <v>186</v>
      </c>
      <c r="B89" s="1" t="s">
        <v>185</v>
      </c>
      <c r="C89" s="1" t="s">
        <v>184</v>
      </c>
      <c r="D89" s="1" t="s">
        <v>183</v>
      </c>
      <c r="E89" s="16">
        <v>481</v>
      </c>
      <c r="F89" s="17">
        <v>33.2</v>
      </c>
      <c r="G89" s="17">
        <f t="shared" si="2"/>
        <v>514.2</v>
      </c>
      <c r="H89" s="1" t="s">
        <v>182</v>
      </c>
      <c r="I89" s="3" t="s">
        <v>181</v>
      </c>
      <c r="J89" s="5" t="s">
        <v>180</v>
      </c>
    </row>
    <row r="90" spans="1:10" s="1" customFormat="1" ht="15">
      <c r="A90" s="5" t="s">
        <v>179</v>
      </c>
      <c r="B90" s="1" t="s">
        <v>178</v>
      </c>
      <c r="C90" s="1" t="s">
        <v>177</v>
      </c>
      <c r="D90" s="1" t="s">
        <v>176</v>
      </c>
      <c r="E90" s="16">
        <v>370</v>
      </c>
      <c r="F90" s="17">
        <v>25.54</v>
      </c>
      <c r="G90" s="17">
        <f t="shared" si="2"/>
        <v>395.54</v>
      </c>
      <c r="H90" s="1" t="s">
        <v>175</v>
      </c>
      <c r="I90" s="3" t="s">
        <v>174</v>
      </c>
      <c r="J90" s="5" t="s">
        <v>2</v>
      </c>
    </row>
    <row r="91" spans="1:10" s="1" customFormat="1" ht="15">
      <c r="A91" s="5" t="s">
        <v>173</v>
      </c>
      <c r="B91" s="1" t="s">
        <v>172</v>
      </c>
      <c r="C91" s="1" t="s">
        <v>34</v>
      </c>
      <c r="D91" s="1" t="s">
        <v>171</v>
      </c>
      <c r="E91" s="16">
        <v>339</v>
      </c>
      <c r="F91" s="17">
        <v>14.21</v>
      </c>
      <c r="G91" s="17">
        <f t="shared" si="2"/>
        <v>353.21</v>
      </c>
      <c r="H91" s="1" t="s">
        <v>170</v>
      </c>
      <c r="I91" s="3" t="s">
        <v>169</v>
      </c>
      <c r="J91" s="5" t="s">
        <v>168</v>
      </c>
    </row>
    <row r="92" spans="1:10" s="1" customFormat="1" ht="15">
      <c r="A92" s="5" t="s">
        <v>167</v>
      </c>
      <c r="B92" s="1" t="s">
        <v>166</v>
      </c>
      <c r="C92" s="1" t="s">
        <v>165</v>
      </c>
      <c r="D92" s="1" t="s">
        <v>164</v>
      </c>
      <c r="E92" s="16">
        <v>542</v>
      </c>
      <c r="F92" s="17">
        <v>52</v>
      </c>
      <c r="G92" s="17">
        <f t="shared" si="2"/>
        <v>594</v>
      </c>
      <c r="H92" s="1" t="s">
        <v>163</v>
      </c>
      <c r="I92" s="3" t="s">
        <v>162</v>
      </c>
      <c r="J92" s="5" t="s">
        <v>161</v>
      </c>
    </row>
    <row r="93" spans="1:10" s="1" customFormat="1" ht="15">
      <c r="A93" s="5" t="s">
        <v>160</v>
      </c>
      <c r="B93" s="1" t="s">
        <v>159</v>
      </c>
      <c r="C93" s="1" t="s">
        <v>158</v>
      </c>
      <c r="D93" s="1" t="s">
        <v>157</v>
      </c>
      <c r="E93" s="16">
        <v>1628</v>
      </c>
      <c r="F93" s="17">
        <v>305.02</v>
      </c>
      <c r="G93" s="17">
        <f t="shared" si="2"/>
        <v>1933.02</v>
      </c>
      <c r="H93" s="1" t="s">
        <v>156</v>
      </c>
      <c r="I93" s="3" t="s">
        <v>155</v>
      </c>
      <c r="J93" s="5" t="s">
        <v>124</v>
      </c>
    </row>
    <row r="94" spans="1:10" s="1" customFormat="1" ht="15">
      <c r="A94" s="5" t="s">
        <v>154</v>
      </c>
      <c r="B94" s="1" t="s">
        <v>153</v>
      </c>
      <c r="C94" s="1" t="s">
        <v>34</v>
      </c>
      <c r="D94" s="1" t="s">
        <v>152</v>
      </c>
      <c r="E94" s="16">
        <v>305</v>
      </c>
      <c r="F94" s="17">
        <v>25.7</v>
      </c>
      <c r="G94" s="17">
        <f t="shared" si="2"/>
        <v>330.7</v>
      </c>
      <c r="H94" s="1" t="s">
        <v>151</v>
      </c>
      <c r="I94" s="3" t="s">
        <v>150</v>
      </c>
      <c r="J94" s="5" t="s">
        <v>149</v>
      </c>
    </row>
    <row r="95" spans="1:10" s="1" customFormat="1" ht="15">
      <c r="A95" s="5" t="s">
        <v>148</v>
      </c>
      <c r="B95" s="1" t="s">
        <v>147</v>
      </c>
      <c r="C95" s="1" t="s">
        <v>146</v>
      </c>
      <c r="D95" s="1" t="s">
        <v>145</v>
      </c>
      <c r="E95" s="16">
        <v>502</v>
      </c>
      <c r="F95" s="17">
        <v>34.65</v>
      </c>
      <c r="G95" s="17">
        <f t="shared" si="2"/>
        <v>536.65</v>
      </c>
      <c r="H95" s="1" t="s">
        <v>144</v>
      </c>
      <c r="I95" s="3" t="s">
        <v>143</v>
      </c>
      <c r="J95" s="5" t="s">
        <v>37</v>
      </c>
    </row>
    <row r="96" spans="1:10" s="1" customFormat="1" ht="15">
      <c r="A96" s="5" t="s">
        <v>142</v>
      </c>
      <c r="B96" s="1" t="s">
        <v>141</v>
      </c>
      <c r="C96" s="1" t="s">
        <v>140</v>
      </c>
      <c r="D96" s="1" t="s">
        <v>139</v>
      </c>
      <c r="E96" s="16">
        <v>470</v>
      </c>
      <c r="F96" s="17">
        <v>18.24</v>
      </c>
      <c r="G96" s="17">
        <f t="shared" si="2"/>
        <v>488.24</v>
      </c>
      <c r="H96" s="1" t="s">
        <v>138</v>
      </c>
      <c r="I96" s="3" t="s">
        <v>137</v>
      </c>
      <c r="J96" s="5" t="s">
        <v>136</v>
      </c>
    </row>
    <row r="97" spans="1:10" s="1" customFormat="1" ht="15">
      <c r="A97" s="5" t="s">
        <v>135</v>
      </c>
      <c r="B97" s="1" t="s">
        <v>134</v>
      </c>
      <c r="C97" s="1" t="s">
        <v>116</v>
      </c>
      <c r="D97" s="1" t="s">
        <v>133</v>
      </c>
      <c r="E97" s="16">
        <v>731</v>
      </c>
      <c r="F97" s="17">
        <v>28.37</v>
      </c>
      <c r="G97" s="17">
        <f t="shared" si="2"/>
        <v>759.37</v>
      </c>
      <c r="H97" s="1" t="s">
        <v>132</v>
      </c>
      <c r="I97" s="3" t="s">
        <v>131</v>
      </c>
      <c r="J97" s="5" t="s">
        <v>130</v>
      </c>
    </row>
    <row r="98" spans="1:10" s="1" customFormat="1" ht="15">
      <c r="A98" s="5" t="s">
        <v>129</v>
      </c>
      <c r="B98" s="1" t="s">
        <v>128</v>
      </c>
      <c r="C98" s="1" t="s">
        <v>60</v>
      </c>
      <c r="D98" s="1" t="s">
        <v>127</v>
      </c>
      <c r="E98" s="16">
        <v>520</v>
      </c>
      <c r="F98" s="17">
        <v>35.9</v>
      </c>
      <c r="G98" s="17">
        <f t="shared" si="2"/>
        <v>555.9</v>
      </c>
      <c r="H98" s="1" t="s">
        <v>126</v>
      </c>
      <c r="I98" s="3" t="s">
        <v>125</v>
      </c>
      <c r="J98" s="5" t="s">
        <v>124</v>
      </c>
    </row>
    <row r="99" spans="1:10" s="1" customFormat="1" ht="15">
      <c r="A99" s="5" t="s">
        <v>123</v>
      </c>
      <c r="B99" s="1" t="s">
        <v>122</v>
      </c>
      <c r="C99" s="1" t="s">
        <v>85</v>
      </c>
      <c r="D99" s="1" t="s">
        <v>121</v>
      </c>
      <c r="E99" s="16">
        <v>406</v>
      </c>
      <c r="F99" s="17">
        <v>38.77</v>
      </c>
      <c r="G99" s="17">
        <f t="shared" si="2"/>
        <v>444.77</v>
      </c>
      <c r="H99" s="1" t="s">
        <v>120</v>
      </c>
      <c r="I99" s="3" t="s">
        <v>119</v>
      </c>
      <c r="J99" s="20">
        <v>42083</v>
      </c>
    </row>
    <row r="100" spans="1:10" s="1" customFormat="1" ht="15">
      <c r="A100" s="5" t="s">
        <v>118</v>
      </c>
      <c r="B100" s="1" t="s">
        <v>117</v>
      </c>
      <c r="C100" s="1" t="s">
        <v>116</v>
      </c>
      <c r="D100" s="1" t="s">
        <v>115</v>
      </c>
      <c r="E100" s="16">
        <v>1477</v>
      </c>
      <c r="F100" s="17">
        <v>99.89</v>
      </c>
      <c r="G100" s="17">
        <f aca="true" t="shared" si="3" ref="G100:G117">E100+F100</f>
        <v>1576.89</v>
      </c>
      <c r="H100" s="1" t="s">
        <v>114</v>
      </c>
      <c r="I100" s="3" t="s">
        <v>113</v>
      </c>
      <c r="J100" s="5" t="s">
        <v>70</v>
      </c>
    </row>
    <row r="101" spans="1:10" s="1" customFormat="1" ht="15">
      <c r="A101" s="5" t="s">
        <v>112</v>
      </c>
      <c r="B101" s="1" t="s">
        <v>111</v>
      </c>
      <c r="C101" s="1" t="s">
        <v>110</v>
      </c>
      <c r="D101" s="1" t="s">
        <v>109</v>
      </c>
      <c r="E101" s="16">
        <v>962</v>
      </c>
      <c r="F101" s="17">
        <v>37.34</v>
      </c>
      <c r="G101" s="17">
        <f t="shared" si="3"/>
        <v>999.34</v>
      </c>
      <c r="H101" s="1" t="s">
        <v>108</v>
      </c>
      <c r="I101" s="3" t="s">
        <v>107</v>
      </c>
      <c r="J101" s="5" t="s">
        <v>106</v>
      </c>
    </row>
    <row r="102" spans="1:10" s="1" customFormat="1" ht="15">
      <c r="A102" s="5" t="s">
        <v>105</v>
      </c>
      <c r="B102" s="1" t="s">
        <v>104</v>
      </c>
      <c r="C102" s="1" t="s">
        <v>20</v>
      </c>
      <c r="D102" s="1" t="s">
        <v>103</v>
      </c>
      <c r="E102" s="16">
        <v>1355</v>
      </c>
      <c r="F102" s="17">
        <v>95.63</v>
      </c>
      <c r="G102" s="17">
        <f t="shared" si="3"/>
        <v>1450.63</v>
      </c>
      <c r="H102" s="1" t="s">
        <v>102</v>
      </c>
      <c r="I102" s="3" t="s">
        <v>101</v>
      </c>
      <c r="J102" s="5" t="s">
        <v>100</v>
      </c>
    </row>
    <row r="103" spans="1:10" s="1" customFormat="1" ht="15">
      <c r="A103" s="5" t="s">
        <v>99</v>
      </c>
      <c r="B103" s="1" t="s">
        <v>98</v>
      </c>
      <c r="C103" s="1" t="s">
        <v>97</v>
      </c>
      <c r="D103" s="1" t="s">
        <v>96</v>
      </c>
      <c r="E103" s="16">
        <v>1008</v>
      </c>
      <c r="F103" s="17">
        <v>69.58</v>
      </c>
      <c r="G103" s="17">
        <f t="shared" si="3"/>
        <v>1077.58</v>
      </c>
      <c r="H103" s="1" t="s">
        <v>95</v>
      </c>
      <c r="I103" s="3" t="s">
        <v>94</v>
      </c>
      <c r="J103" s="5" t="s">
        <v>93</v>
      </c>
    </row>
    <row r="104" spans="1:10" s="1" customFormat="1" ht="15">
      <c r="A104" s="5" t="s">
        <v>92</v>
      </c>
      <c r="B104" s="1" t="s">
        <v>91</v>
      </c>
      <c r="C104" s="1" t="s">
        <v>74</v>
      </c>
      <c r="D104" s="1" t="s">
        <v>90</v>
      </c>
      <c r="E104" s="16">
        <v>740</v>
      </c>
      <c r="F104" s="17">
        <v>70.67</v>
      </c>
      <c r="G104" s="17">
        <f t="shared" si="3"/>
        <v>810.67</v>
      </c>
      <c r="H104" s="1" t="s">
        <v>89</v>
      </c>
      <c r="I104" s="3" t="s">
        <v>88</v>
      </c>
      <c r="J104" s="5" t="s">
        <v>77</v>
      </c>
    </row>
    <row r="105" spans="1:10" s="1" customFormat="1" ht="15">
      <c r="A105" s="5" t="s">
        <v>87</v>
      </c>
      <c r="B105" s="1" t="s">
        <v>86</v>
      </c>
      <c r="C105" s="1" t="s">
        <v>85</v>
      </c>
      <c r="D105" s="1" t="s">
        <v>84</v>
      </c>
      <c r="E105" s="16">
        <v>602</v>
      </c>
      <c r="F105" s="17">
        <v>52.05</v>
      </c>
      <c r="G105" s="17">
        <f t="shared" si="3"/>
        <v>654.05</v>
      </c>
      <c r="H105" s="1" t="s">
        <v>83</v>
      </c>
      <c r="I105" s="3" t="s">
        <v>82</v>
      </c>
      <c r="J105" s="5" t="s">
        <v>81</v>
      </c>
    </row>
    <row r="106" spans="1:10" s="1" customFormat="1" ht="15">
      <c r="A106" s="5" t="s">
        <v>80</v>
      </c>
      <c r="B106" s="1" t="s">
        <v>75</v>
      </c>
      <c r="C106" s="1" t="s">
        <v>74</v>
      </c>
      <c r="D106" s="1" t="s">
        <v>73</v>
      </c>
      <c r="E106" s="16">
        <v>672</v>
      </c>
      <c r="F106" s="17">
        <v>62.25</v>
      </c>
      <c r="G106" s="17">
        <f t="shared" si="3"/>
        <v>734.25</v>
      </c>
      <c r="H106" s="1" t="s">
        <v>79</v>
      </c>
      <c r="I106" s="3" t="s">
        <v>78</v>
      </c>
      <c r="J106" s="5" t="s">
        <v>77</v>
      </c>
    </row>
    <row r="107" spans="1:10" s="1" customFormat="1" ht="15">
      <c r="A107" s="5" t="s">
        <v>76</v>
      </c>
      <c r="B107" s="1" t="s">
        <v>75</v>
      </c>
      <c r="C107" s="1" t="s">
        <v>74</v>
      </c>
      <c r="D107" s="1" t="s">
        <v>73</v>
      </c>
      <c r="E107" s="16">
        <v>647</v>
      </c>
      <c r="F107" s="17">
        <v>44.52</v>
      </c>
      <c r="G107" s="17">
        <f t="shared" si="3"/>
        <v>691.52</v>
      </c>
      <c r="H107" s="1" t="s">
        <v>72</v>
      </c>
      <c r="I107" s="3" t="s">
        <v>71</v>
      </c>
      <c r="J107" s="5" t="s">
        <v>70</v>
      </c>
    </row>
    <row r="108" spans="1:10" s="1" customFormat="1" ht="15">
      <c r="A108" s="5" t="s">
        <v>69</v>
      </c>
      <c r="B108" s="1" t="s">
        <v>68</v>
      </c>
      <c r="C108" s="1" t="s">
        <v>67</v>
      </c>
      <c r="D108" s="1" t="s">
        <v>66</v>
      </c>
      <c r="E108" s="16">
        <v>740</v>
      </c>
      <c r="F108" s="17">
        <v>44.52</v>
      </c>
      <c r="G108" s="17">
        <f t="shared" si="3"/>
        <v>784.52</v>
      </c>
      <c r="H108" s="1" t="s">
        <v>65</v>
      </c>
      <c r="I108" s="3" t="s">
        <v>64</v>
      </c>
      <c r="J108" s="5" t="s">
        <v>63</v>
      </c>
    </row>
    <row r="109" spans="1:10" s="1" customFormat="1" ht="15">
      <c r="A109" s="5" t="s">
        <v>62</v>
      </c>
      <c r="B109" s="1" t="s">
        <v>61</v>
      </c>
      <c r="C109" s="1" t="s">
        <v>60</v>
      </c>
      <c r="D109" s="1" t="s">
        <v>59</v>
      </c>
      <c r="E109" s="16">
        <v>402</v>
      </c>
      <c r="F109" s="17">
        <v>15.6</v>
      </c>
      <c r="G109" s="17">
        <f t="shared" si="3"/>
        <v>417.6</v>
      </c>
      <c r="H109" s="1" t="s">
        <v>58</v>
      </c>
      <c r="I109" s="3" t="s">
        <v>57</v>
      </c>
      <c r="J109" s="20">
        <v>42186</v>
      </c>
    </row>
    <row r="110" spans="1:10" s="1" customFormat="1" ht="15">
      <c r="A110" s="5" t="s">
        <v>56</v>
      </c>
      <c r="B110" s="1" t="s">
        <v>55</v>
      </c>
      <c r="C110" s="1" t="s">
        <v>54</v>
      </c>
      <c r="D110" s="1" t="s">
        <v>53</v>
      </c>
      <c r="E110" s="16">
        <v>596</v>
      </c>
      <c r="F110" s="17">
        <v>50.48</v>
      </c>
      <c r="G110" s="17">
        <f t="shared" si="3"/>
        <v>646.48</v>
      </c>
      <c r="H110" s="1" t="s">
        <v>52</v>
      </c>
      <c r="I110" s="3" t="s">
        <v>51</v>
      </c>
      <c r="J110" s="5" t="s">
        <v>44</v>
      </c>
    </row>
    <row r="111" spans="1:10" s="1" customFormat="1" ht="15">
      <c r="A111" s="5" t="s">
        <v>50</v>
      </c>
      <c r="B111" s="1" t="s">
        <v>49</v>
      </c>
      <c r="C111" s="1" t="s">
        <v>48</v>
      </c>
      <c r="D111" s="1" t="s">
        <v>47</v>
      </c>
      <c r="E111" s="16">
        <v>691</v>
      </c>
      <c r="F111" s="17">
        <v>78.33</v>
      </c>
      <c r="G111" s="17">
        <f t="shared" si="3"/>
        <v>769.33</v>
      </c>
      <c r="H111" s="1" t="s">
        <v>46</v>
      </c>
      <c r="I111" s="3" t="s">
        <v>45</v>
      </c>
      <c r="J111" s="5" t="s">
        <v>44</v>
      </c>
    </row>
    <row r="112" spans="1:10" s="1" customFormat="1" ht="15">
      <c r="A112" s="5" t="s">
        <v>43</v>
      </c>
      <c r="B112" s="1" t="s">
        <v>42</v>
      </c>
      <c r="C112" s="1" t="s">
        <v>41</v>
      </c>
      <c r="D112" s="1" t="s">
        <v>40</v>
      </c>
      <c r="E112" s="16">
        <v>1040</v>
      </c>
      <c r="F112" s="17">
        <v>89.68</v>
      </c>
      <c r="G112" s="17">
        <f t="shared" si="3"/>
        <v>1129.68</v>
      </c>
      <c r="H112" s="1" t="s">
        <v>39</v>
      </c>
      <c r="I112" s="3" t="s">
        <v>38</v>
      </c>
      <c r="J112" s="5" t="s">
        <v>37</v>
      </c>
    </row>
    <row r="113" spans="1:10" s="1" customFormat="1" ht="15">
      <c r="A113" s="5" t="s">
        <v>36</v>
      </c>
      <c r="B113" s="1" t="s">
        <v>35</v>
      </c>
      <c r="C113" s="1" t="s">
        <v>34</v>
      </c>
      <c r="D113" s="1" t="s">
        <v>33</v>
      </c>
      <c r="E113" s="16">
        <v>555</v>
      </c>
      <c r="F113" s="17">
        <v>53</v>
      </c>
      <c r="G113" s="17">
        <f t="shared" si="3"/>
        <v>608</v>
      </c>
      <c r="H113" s="1" t="s">
        <v>32</v>
      </c>
      <c r="I113" s="3" t="s">
        <v>31</v>
      </c>
      <c r="J113" s="5" t="s">
        <v>30</v>
      </c>
    </row>
    <row r="114" spans="1:10" s="1" customFormat="1" ht="15">
      <c r="A114" s="5" t="s">
        <v>29</v>
      </c>
      <c r="B114" s="1" t="s">
        <v>28</v>
      </c>
      <c r="C114" s="1" t="s">
        <v>27</v>
      </c>
      <c r="D114" s="1" t="s">
        <v>26</v>
      </c>
      <c r="E114" s="16">
        <v>370</v>
      </c>
      <c r="F114" s="17">
        <v>35.33</v>
      </c>
      <c r="G114" s="17">
        <f t="shared" si="3"/>
        <v>405.33</v>
      </c>
      <c r="H114" s="1" t="s">
        <v>25</v>
      </c>
      <c r="I114" s="3" t="s">
        <v>24</v>
      </c>
      <c r="J114" s="5" t="s">
        <v>23</v>
      </c>
    </row>
    <row r="115" spans="1:10" s="1" customFormat="1" ht="15">
      <c r="A115" s="5" t="s">
        <v>22</v>
      </c>
      <c r="B115" s="1" t="s">
        <v>21</v>
      </c>
      <c r="C115" s="1" t="s">
        <v>20</v>
      </c>
      <c r="D115" s="1" t="s">
        <v>19</v>
      </c>
      <c r="E115" s="16">
        <v>444</v>
      </c>
      <c r="F115" s="17">
        <v>18.51</v>
      </c>
      <c r="G115" s="17">
        <f t="shared" si="3"/>
        <v>462.51</v>
      </c>
      <c r="H115" s="1" t="s">
        <v>18</v>
      </c>
      <c r="I115" s="3" t="s">
        <v>17</v>
      </c>
      <c r="J115" s="5" t="s">
        <v>16</v>
      </c>
    </row>
    <row r="116" spans="1:10" s="1" customFormat="1" ht="15">
      <c r="A116" s="5" t="s">
        <v>15</v>
      </c>
      <c r="B116" s="1" t="s">
        <v>14</v>
      </c>
      <c r="C116" s="1" t="s">
        <v>13</v>
      </c>
      <c r="D116" s="1" t="s">
        <v>12</v>
      </c>
      <c r="E116" s="16">
        <v>765</v>
      </c>
      <c r="F116" s="17">
        <v>127.38</v>
      </c>
      <c r="G116" s="17">
        <f t="shared" si="3"/>
        <v>892.38</v>
      </c>
      <c r="H116" s="1" t="s">
        <v>11</v>
      </c>
      <c r="I116" s="3" t="s">
        <v>10</v>
      </c>
      <c r="J116" s="5" t="s">
        <v>9</v>
      </c>
    </row>
    <row r="117" spans="1:10" s="1" customFormat="1" ht="15">
      <c r="A117" s="5" t="s">
        <v>8</v>
      </c>
      <c r="B117" s="1" t="s">
        <v>7</v>
      </c>
      <c r="C117" s="1" t="s">
        <v>6</v>
      </c>
      <c r="D117" s="1" t="s">
        <v>5</v>
      </c>
      <c r="E117" s="16">
        <v>317</v>
      </c>
      <c r="F117" s="17">
        <v>21.81</v>
      </c>
      <c r="G117" s="17">
        <f t="shared" si="3"/>
        <v>338.81</v>
      </c>
      <c r="H117" s="1" t="s">
        <v>4</v>
      </c>
      <c r="I117" s="3" t="s">
        <v>3</v>
      </c>
      <c r="J117" s="5" t="s">
        <v>2</v>
      </c>
    </row>
    <row r="118" spans="1:10" s="1" customFormat="1" ht="15">
      <c r="A118" s="2"/>
      <c r="B118" s="13" t="s">
        <v>1</v>
      </c>
      <c r="C118" s="14"/>
      <c r="D118" s="15"/>
      <c r="E118" s="16">
        <f>SUM(E4:E117)</f>
        <v>77543</v>
      </c>
      <c r="F118" s="17">
        <v>6384.89</v>
      </c>
      <c r="G118" s="17">
        <v>83927.89</v>
      </c>
      <c r="H118" s="4" t="s">
        <v>0</v>
      </c>
      <c r="I118" s="3"/>
      <c r="J118" s="2"/>
    </row>
  </sheetData>
  <sheetProtection/>
  <mergeCells count="1">
    <mergeCell ref="B118:D1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ČR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KNĚŽOUROVÁ Eva</dc:creator>
  <cp:keywords/>
  <dc:description/>
  <cp:lastModifiedBy>Fialova</cp:lastModifiedBy>
  <cp:lastPrinted>2015-10-26T12:41:34Z</cp:lastPrinted>
  <dcterms:created xsi:type="dcterms:W3CDTF">2015-10-22T05:25:43Z</dcterms:created>
  <dcterms:modified xsi:type="dcterms:W3CDTF">2015-10-26T12:42:37Z</dcterms:modified>
  <cp:category/>
  <cp:version/>
  <cp:contentType/>
  <cp:contentStatus/>
</cp:coreProperties>
</file>