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firstSheet="1" activeTab="4"/>
  </bookViews>
  <sheets>
    <sheet name="Počet příslušníků Policie ČR" sheetId="1" r:id="rId1"/>
    <sheet name="Struktura podle pohlaví" sheetId="2" r:id="rId2"/>
    <sheet name="Struktura podle věku" sheetId="3" r:id="rId3"/>
    <sheet name="Struktura podle délky služby" sheetId="4" r:id="rId4"/>
    <sheet name="Struktura podle hodnosti 2017" sheetId="5" r:id="rId5"/>
    <sheet name="Struktura podle vzdělání" sheetId="6" r:id="rId6"/>
  </sheets>
  <externalReferences>
    <externalReference r:id="rId9"/>
    <externalReference r:id="rId10"/>
    <externalReference r:id="rId11"/>
    <externalReference r:id="rId12"/>
  </externalReferences>
  <definedNames>
    <definedName name="___DAT10" localSheetId="3">#REF!</definedName>
    <definedName name="___DAT10" localSheetId="2">#REF!</definedName>
    <definedName name="___DAT10">#REF!</definedName>
    <definedName name="___DAT11" localSheetId="3">#REF!</definedName>
    <definedName name="___DAT11" localSheetId="2">#REF!</definedName>
    <definedName name="___DAT11">#REF!</definedName>
    <definedName name="___DAT12" localSheetId="3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dat98" localSheetId="2">#REF!</definedName>
    <definedName name="__dat98">#REF!</definedName>
    <definedName name="__dat99" localSheetId="2">#REF!</definedName>
    <definedName name="__dat99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at98" localSheetId="2">#REF!</definedName>
    <definedName name="_dat98">#REF!</definedName>
    <definedName name="_dat99" localSheetId="2">#REF!</definedName>
    <definedName name="_dat99">#REF!</definedName>
    <definedName name="a" localSheetId="3">'[1]Ř odboru  OPŘ'!#REF!</definedName>
    <definedName name="a">'[1]Ř odboru  OPŘ'!#REF!</definedName>
    <definedName name="aaa" localSheetId="3">'[2]Ř odboru  OPŘ'!#REF!</definedName>
    <definedName name="aaa">'[3]Ř odboru  OPŘ'!#REF!</definedName>
    <definedName name="abc" localSheetId="3">'[4]Ř odboru  OPŘ'!#REF!</definedName>
    <definedName name="abc">'[4]Ř odboru  OPŘ'!#REF!</definedName>
    <definedName name="aqs" localSheetId="3">'[2]Ř odboru  OPŘ'!#REF!</definedName>
    <definedName name="aqs">'[3]Ř odboru  OPŘ'!#REF!</definedName>
    <definedName name="b" localSheetId="3">'[4]Ř odboru  OPŘ'!#REF!</definedName>
    <definedName name="b">'[4]Ř odboru  OPŘ'!#REF!</definedName>
    <definedName name="bb">#REF!</definedName>
    <definedName name="bbb" localSheetId="3">'[4]Ř odboru  OPŘ'!#REF!</definedName>
    <definedName name="bbb">'[4]Ř odboru  OPŘ'!#REF!</definedName>
    <definedName name="bbbbbbb" localSheetId="3">'[4]Ř odboru  OPŘ'!#REF!</definedName>
    <definedName name="bbbbbbb">'[4]Ř odboru  OPŘ'!#REF!</definedName>
    <definedName name="bbbbbbbbbbb" localSheetId="3">#REF!</definedName>
    <definedName name="bbbbbbbbbbb" localSheetId="2">#REF!</definedName>
    <definedName name="bbbbbbbbbbb">#REF!</definedName>
    <definedName name="cccc" localSheetId="3">'[4]Ř odboru  OPŘ'!#REF!</definedName>
    <definedName name="cccc">'[4]Ř odboru  OPŘ'!#REF!</definedName>
    <definedName name="cccccc" localSheetId="3">'[3]Ř odboru  OPŘ'!#REF!</definedName>
    <definedName name="cccccc">'[3]Ř odboru  OPŘ'!#REF!</definedName>
    <definedName name="ddddddd" localSheetId="3">#REF!</definedName>
    <definedName name="ddddddd" localSheetId="2">#REF!</definedName>
    <definedName name="ddddddd">#REF!</definedName>
    <definedName name="eeeeeeeeeee" localSheetId="3">#REF!</definedName>
    <definedName name="eeeeeeeeeee" localSheetId="2">#REF!</definedName>
    <definedName name="eeeeeeeeeee">#REF!</definedName>
    <definedName name="psvb" localSheetId="3">'[4]Ř odboru  OPŘ'!#REF!</definedName>
    <definedName name="psvb">'[4]Ř odboru  OPŘ'!#REF!</definedName>
    <definedName name="qrc" localSheetId="3">'[4]Ř odboru  OPŘ'!#REF!</definedName>
    <definedName name="qrc">'[4]Ř odboru  OPŘ'!#REF!</definedName>
    <definedName name="sdfg" localSheetId="3">'[4]Ř odboru  OPŘ'!#REF!</definedName>
    <definedName name="sdfg">'[4]Ř odboru  OPŘ'!#REF!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v">'[1]Ř odboru  OPŘ'!#REF!</definedName>
    <definedName name="vbbvb">'[4]Ř odboru  OPŘ'!#REF!</definedName>
    <definedName name="xac" localSheetId="3">'[2]Ř odboru  OPŘ'!#REF!</definedName>
    <definedName name="xac">'[3]Ř odboru  OPŘ'!#REF!</definedName>
    <definedName name="xav">'[4]Ř odboru  OPŘ'!#REF!</definedName>
    <definedName name="xavb">'[4]Ř odboru  OPŘ'!#REF!</definedName>
    <definedName name="xax">'[4]Ř odboru  OPŘ'!#REF!</definedName>
    <definedName name="xay" localSheetId="3">'[2]Ř odboru  OPŘ'!#REF!</definedName>
    <definedName name="xay">'[3]Ř odboru  OPŘ'!#REF!</definedName>
    <definedName name="xaz">'[1]Ř odboru  OPŘ'!#REF!</definedName>
    <definedName name="xx">#REF!</definedName>
    <definedName name="xxx">#REF!</definedName>
    <definedName name="xxxx">#REF!</definedName>
    <definedName name="xxxxxx">#REF!</definedName>
    <definedName name="xxxxxxx">#REF!</definedName>
    <definedName name="xxxxxxxx">#REF!</definedName>
    <definedName name="xxxxxxxxxx">#REF!</definedName>
    <definedName name="xxxxxxxxxxxxxx" localSheetId="3">#REF!</definedName>
    <definedName name="xxxxxxxxxxxxxx" localSheetId="2">#REF!</definedName>
    <definedName name="xxxxxxxxxxxxxx">#REF!</definedName>
    <definedName name="yyyy">#REF!</definedName>
    <definedName name="yzq">'[4]Ř odboru  OPŘ'!#REF!</definedName>
  </definedNames>
  <calcPr fullCalcOnLoad="1"/>
</workbook>
</file>

<file path=xl/sharedStrings.xml><?xml version="1.0" encoding="utf-8"?>
<sst xmlns="http://schemas.openxmlformats.org/spreadsheetml/2006/main" count="51" uniqueCount="49">
  <si>
    <t>Celkem</t>
  </si>
  <si>
    <t>do 10 let</t>
  </si>
  <si>
    <t>11 - 15 let</t>
  </si>
  <si>
    <t>16 - 20 let</t>
  </si>
  <si>
    <t>21 - 30 let</t>
  </si>
  <si>
    <t>31 a více let</t>
  </si>
  <si>
    <t>Rok</t>
  </si>
  <si>
    <t>do 29 let</t>
  </si>
  <si>
    <t>30 - 39 let</t>
  </si>
  <si>
    <t>40 - 49 let</t>
  </si>
  <si>
    <t>50 a více let</t>
  </si>
  <si>
    <t>průměrný věk</t>
  </si>
  <si>
    <t>brig. generál</t>
  </si>
  <si>
    <t>genmjr.</t>
  </si>
  <si>
    <t>kpt.</t>
  </si>
  <si>
    <t>mjr.</t>
  </si>
  <si>
    <t>npor.</t>
  </si>
  <si>
    <t>nprap.</t>
  </si>
  <si>
    <t>nstržm.</t>
  </si>
  <si>
    <t>plk.</t>
  </si>
  <si>
    <t>por.</t>
  </si>
  <si>
    <t>pplk.</t>
  </si>
  <si>
    <t>ppor.</t>
  </si>
  <si>
    <t>pprap.</t>
  </si>
  <si>
    <t>prap.</t>
  </si>
  <si>
    <t>stržm.</t>
  </si>
  <si>
    <t>Střední           s maturitou</t>
  </si>
  <si>
    <t>Vyšší odborné</t>
  </si>
  <si>
    <t>Bakalářské</t>
  </si>
  <si>
    <t>Vysokoškolské</t>
  </si>
  <si>
    <t>Počet příslušníků P ČR</t>
  </si>
  <si>
    <t>Struktura podle délky služby (v procentech)</t>
  </si>
  <si>
    <t>Muži</t>
  </si>
  <si>
    <t>Ženy</t>
  </si>
  <si>
    <r>
      <rPr>
        <b/>
        <sz val="11"/>
        <rFont val="Calibri"/>
        <family val="2"/>
      </rPr>
      <t xml:space="preserve">             </t>
    </r>
    <r>
      <rPr>
        <b/>
        <u val="single"/>
        <sz val="11"/>
        <rFont val="Calibri"/>
        <family val="2"/>
      </rPr>
      <t>Struktura  podle pohlaví (v procentech)</t>
    </r>
  </si>
  <si>
    <t>Věková struktura (v procentech)</t>
  </si>
  <si>
    <t>Struktura podle hodn. označení (v procentech)</t>
  </si>
  <si>
    <t>Struktura podle vzdělání (v procentech)</t>
  </si>
  <si>
    <t>vrchní referent</t>
  </si>
  <si>
    <t>asistent</t>
  </si>
  <si>
    <t>vrchní asistent</t>
  </si>
  <si>
    <t>inspektor</t>
  </si>
  <si>
    <t>vrchní inspekt.</t>
  </si>
  <si>
    <t>komisař</t>
  </si>
  <si>
    <t>vrchní komisař</t>
  </si>
  <si>
    <t>rada</t>
  </si>
  <si>
    <t>vrchní rada</t>
  </si>
  <si>
    <t>vrchn.stát.rada</t>
  </si>
  <si>
    <r>
      <rPr>
        <b/>
        <sz val="11"/>
        <color indexed="8"/>
        <rFont val="Calibri"/>
        <family val="2"/>
      </rPr>
      <t xml:space="preserve">     </t>
    </r>
    <r>
      <rPr>
        <b/>
        <u val="single"/>
        <sz val="11"/>
        <color indexed="8"/>
        <rFont val="Calibri"/>
        <family val="2"/>
      </rPr>
      <t>Struktura podle služ. hodnosti (v procentech)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</si>
</sst>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System"/>
      <family val="2"/>
    </font>
    <font>
      <b/>
      <sz val="18"/>
      <name val="Arial"/>
      <family val="2"/>
    </font>
    <font>
      <sz val="12"/>
      <name val="Arial CE"/>
      <family val="0"/>
    </font>
    <font>
      <sz val="18"/>
      <name val="System"/>
      <family val="2"/>
    </font>
    <font>
      <sz val="8"/>
      <name val="System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7" fontId="4" fillId="0" borderId="0" applyFont="0" applyFill="0" applyBorder="0" applyAlignment="0" applyProtection="0"/>
    <xf numFmtId="0" fontId="35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 applyFill="0" applyBorder="0" applyAlignment="0" applyProtection="0"/>
    <xf numFmtId="0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2" applyFont="0" applyFill="0" applyBorder="0" applyProtection="0">
      <alignment horizontal="right"/>
    </xf>
    <xf numFmtId="3" fontId="4" fillId="0" borderId="0">
      <alignment/>
      <protection/>
    </xf>
    <xf numFmtId="166" fontId="4" fillId="0" borderId="0">
      <alignment/>
      <protection/>
    </xf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Font="0" applyFill="0" applyBorder="0" applyProtection="0">
      <alignment/>
    </xf>
    <xf numFmtId="0" fontId="36" fillId="20" borderId="3" applyNumberFormat="0" applyAlignment="0" applyProtection="0"/>
    <xf numFmtId="44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3" fillId="0" borderId="0" applyFill="0" applyBorder="0" applyAlignment="0" applyProtection="0"/>
    <xf numFmtId="2" fontId="7" fillId="0" borderId="0" applyFont="0" applyFill="0" applyBorder="0" applyAlignment="0" applyProtection="0"/>
    <xf numFmtId="0" fontId="0" fillId="22" borderId="7" applyNumberFormat="0" applyFont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7" fillId="25" borderId="10" applyNumberFormat="0" applyAlignment="0" applyProtection="0"/>
    <xf numFmtId="0" fontId="48" fillId="26" borderId="10" applyNumberFormat="0" applyAlignment="0" applyProtection="0"/>
    <xf numFmtId="0" fontId="49" fillId="26" borderId="11" applyNumberFormat="0" applyAlignment="0" applyProtection="0"/>
    <xf numFmtId="0" fontId="50" fillId="0" borderId="0" applyNumberFormat="0" applyFill="0" applyBorder="0" applyAlignment="0" applyProtection="0"/>
    <xf numFmtId="3" fontId="4" fillId="27" borderId="0" applyProtection="0">
      <alignment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65" fontId="0" fillId="0" borderId="0" xfId="149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122" applyFont="1">
      <alignment/>
      <protection/>
    </xf>
    <xf numFmtId="0" fontId="51" fillId="0" borderId="15" xfId="0" applyFont="1" applyBorder="1" applyAlignment="1">
      <alignment horizontal="center"/>
    </xf>
    <xf numFmtId="0" fontId="13" fillId="0" borderId="0" xfId="69" applyFont="1" applyFill="1" applyBorder="1" applyAlignment="1">
      <alignment/>
      <protection/>
    </xf>
    <xf numFmtId="0" fontId="16" fillId="0" borderId="0" xfId="69" applyFont="1">
      <alignment/>
      <protection/>
    </xf>
    <xf numFmtId="0" fontId="17" fillId="0" borderId="0" xfId="69" applyFont="1">
      <alignment/>
      <protection/>
    </xf>
    <xf numFmtId="0" fontId="17" fillId="0" borderId="0" xfId="69" applyFont="1" applyFill="1">
      <alignment/>
      <protection/>
    </xf>
    <xf numFmtId="0" fontId="14" fillId="0" borderId="16" xfId="69" applyFont="1" applyFill="1" applyBorder="1" applyAlignment="1">
      <alignment horizontal="center"/>
      <protection/>
    </xf>
    <xf numFmtId="0" fontId="17" fillId="0" borderId="16" xfId="69" applyFont="1" applyFill="1" applyBorder="1">
      <alignment/>
      <protection/>
    </xf>
    <xf numFmtId="174" fontId="17" fillId="0" borderId="0" xfId="69" applyNumberFormat="1" applyFont="1">
      <alignment/>
      <protection/>
    </xf>
    <xf numFmtId="164" fontId="17" fillId="0" borderId="16" xfId="69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116" applyFont="1">
      <alignment/>
      <protection/>
    </xf>
    <xf numFmtId="0" fontId="5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3" fillId="0" borderId="17" xfId="0" applyFont="1" applyFill="1" applyBorder="1" applyAlignment="1">
      <alignment/>
    </xf>
    <xf numFmtId="164" fontId="0" fillId="0" borderId="16" xfId="116" applyNumberFormat="1" applyFont="1" applyBorder="1">
      <alignment/>
      <protection/>
    </xf>
    <xf numFmtId="164" fontId="0" fillId="0" borderId="16" xfId="0" applyNumberFormat="1" applyFont="1" applyBorder="1" applyAlignment="1">
      <alignment/>
    </xf>
    <xf numFmtId="164" fontId="0" fillId="0" borderId="16" xfId="116" applyNumberFormat="1" applyFont="1" applyFill="1" applyBorder="1">
      <alignment/>
      <protection/>
    </xf>
    <xf numFmtId="2" fontId="0" fillId="0" borderId="16" xfId="0" applyNumberFormat="1" applyFont="1" applyBorder="1" applyAlignment="1">
      <alignment/>
    </xf>
    <xf numFmtId="164" fontId="0" fillId="0" borderId="16" xfId="149" applyNumberFormat="1" applyFont="1" applyBorder="1" applyAlignment="1">
      <alignment/>
    </xf>
    <xf numFmtId="0" fontId="0" fillId="0" borderId="18" xfId="116" applyFont="1" applyBorder="1">
      <alignment/>
      <protection/>
    </xf>
    <xf numFmtId="0" fontId="0" fillId="0" borderId="19" xfId="116" applyFont="1" applyBorder="1">
      <alignment/>
      <protection/>
    </xf>
    <xf numFmtId="164" fontId="0" fillId="0" borderId="12" xfId="0" applyNumberFormat="1" applyFont="1" applyBorder="1" applyAlignment="1">
      <alignment/>
    </xf>
    <xf numFmtId="164" fontId="0" fillId="0" borderId="20" xfId="116" applyNumberFormat="1" applyFont="1" applyBorder="1">
      <alignment/>
      <protection/>
    </xf>
    <xf numFmtId="164" fontId="0" fillId="0" borderId="20" xfId="0" applyNumberFormat="1" applyFont="1" applyBorder="1" applyAlignment="1">
      <alignment/>
    </xf>
    <xf numFmtId="164" fontId="0" fillId="0" borderId="20" xfId="116" applyNumberFormat="1" applyFont="1" applyFill="1" applyBorder="1">
      <alignment/>
      <protection/>
    </xf>
    <xf numFmtId="2" fontId="0" fillId="0" borderId="20" xfId="0" applyNumberFormat="1" applyFont="1" applyBorder="1" applyAlignment="1">
      <alignment/>
    </xf>
    <xf numFmtId="164" fontId="0" fillId="0" borderId="20" xfId="149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35" fillId="0" borderId="22" xfId="116" applyFont="1" applyBorder="1">
      <alignment/>
      <protection/>
    </xf>
    <xf numFmtId="0" fontId="35" fillId="0" borderId="22" xfId="116" applyFont="1" applyFill="1" applyBorder="1">
      <alignment/>
      <protection/>
    </xf>
    <xf numFmtId="0" fontId="35" fillId="0" borderId="23" xfId="116" applyFont="1" applyBorder="1">
      <alignment/>
      <protection/>
    </xf>
    <xf numFmtId="164" fontId="52" fillId="0" borderId="24" xfId="0" applyNumberFormat="1" applyFont="1" applyFill="1" applyBorder="1" applyAlignment="1">
      <alignment horizontal="center"/>
    </xf>
    <xf numFmtId="164" fontId="52" fillId="0" borderId="25" xfId="0" applyNumberFormat="1" applyFont="1" applyFill="1" applyBorder="1" applyAlignment="1">
      <alignment horizontal="center"/>
    </xf>
    <xf numFmtId="164" fontId="0" fillId="0" borderId="25" xfId="116" applyNumberFormat="1" applyFont="1" applyFill="1" applyBorder="1" applyAlignment="1">
      <alignment horizontal="center"/>
      <protection/>
    </xf>
    <xf numFmtId="164" fontId="52" fillId="0" borderId="26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35" fillId="0" borderId="22" xfId="116" applyFont="1" applyFill="1" applyBorder="1" applyAlignment="1">
      <alignment horizontal="center"/>
      <protection/>
    </xf>
    <xf numFmtId="0" fontId="53" fillId="0" borderId="29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0" fillId="0" borderId="30" xfId="116" applyFont="1" applyBorder="1">
      <alignment/>
      <protection/>
    </xf>
    <xf numFmtId="164" fontId="0" fillId="0" borderId="31" xfId="116" applyNumberFormat="1" applyFont="1" applyBorder="1">
      <alignment/>
      <protection/>
    </xf>
    <xf numFmtId="164" fontId="0" fillId="0" borderId="31" xfId="0" applyNumberFormat="1" applyFont="1" applyBorder="1" applyAlignment="1">
      <alignment/>
    </xf>
    <xf numFmtId="164" fontId="0" fillId="0" borderId="31" xfId="116" applyNumberFormat="1" applyFont="1" applyFill="1" applyBorder="1">
      <alignment/>
      <protection/>
    </xf>
    <xf numFmtId="2" fontId="0" fillId="0" borderId="31" xfId="0" applyNumberFormat="1" applyFont="1" applyBorder="1" applyAlignment="1">
      <alignment/>
    </xf>
    <xf numFmtId="164" fontId="0" fillId="0" borderId="31" xfId="149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28" xfId="116" applyFont="1" applyBorder="1">
      <alignment/>
      <protection/>
    </xf>
    <xf numFmtId="164" fontId="0" fillId="0" borderId="22" xfId="116" applyNumberFormat="1" applyFont="1" applyBorder="1">
      <alignment/>
      <protection/>
    </xf>
    <xf numFmtId="164" fontId="0" fillId="0" borderId="22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2" xfId="149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0" fontId="35" fillId="0" borderId="0" xfId="122" applyFont="1">
      <alignment/>
      <protection/>
    </xf>
    <xf numFmtId="164" fontId="0" fillId="0" borderId="16" xfId="122" applyNumberFormat="1" applyFont="1" applyBorder="1">
      <alignment/>
      <protection/>
    </xf>
    <xf numFmtId="0" fontId="0" fillId="0" borderId="16" xfId="122" applyFont="1" applyBorder="1">
      <alignment/>
      <protection/>
    </xf>
    <xf numFmtId="0" fontId="35" fillId="0" borderId="18" xfId="122" applyFont="1" applyBorder="1">
      <alignment/>
      <protection/>
    </xf>
    <xf numFmtId="0" fontId="35" fillId="0" borderId="19" xfId="122" applyFont="1" applyBorder="1">
      <alignment/>
      <protection/>
    </xf>
    <xf numFmtId="164" fontId="17" fillId="0" borderId="12" xfId="69" applyNumberFormat="1" applyFont="1" applyBorder="1">
      <alignment/>
      <protection/>
    </xf>
    <xf numFmtId="164" fontId="0" fillId="0" borderId="20" xfId="122" applyNumberFormat="1" applyFont="1" applyBorder="1">
      <alignment/>
      <protection/>
    </xf>
    <xf numFmtId="0" fontId="0" fillId="0" borderId="20" xfId="122" applyFont="1" applyBorder="1">
      <alignment/>
      <protection/>
    </xf>
    <xf numFmtId="164" fontId="17" fillId="0" borderId="21" xfId="69" applyNumberFormat="1" applyFont="1" applyBorder="1">
      <alignment/>
      <protection/>
    </xf>
    <xf numFmtId="0" fontId="35" fillId="0" borderId="28" xfId="122" applyFont="1" applyBorder="1">
      <alignment/>
      <protection/>
    </xf>
    <xf numFmtId="0" fontId="35" fillId="0" borderId="22" xfId="122" applyFont="1" applyBorder="1">
      <alignment/>
      <protection/>
    </xf>
    <xf numFmtId="0" fontId="35" fillId="0" borderId="23" xfId="122" applyFont="1" applyBorder="1">
      <alignment/>
      <protection/>
    </xf>
    <xf numFmtId="0" fontId="35" fillId="0" borderId="30" xfId="122" applyFont="1" applyBorder="1">
      <alignment/>
      <protection/>
    </xf>
    <xf numFmtId="164" fontId="0" fillId="0" borderId="31" xfId="122" applyNumberFormat="1" applyFont="1" applyBorder="1">
      <alignment/>
      <protection/>
    </xf>
    <xf numFmtId="0" fontId="0" fillId="0" borderId="31" xfId="122" applyFont="1" applyBorder="1">
      <alignment/>
      <protection/>
    </xf>
    <xf numFmtId="164" fontId="17" fillId="0" borderId="14" xfId="69" applyNumberFormat="1" applyFont="1" applyBorder="1">
      <alignment/>
      <protection/>
    </xf>
    <xf numFmtId="164" fontId="0" fillId="0" borderId="22" xfId="122" applyNumberFormat="1" applyFont="1" applyBorder="1">
      <alignment/>
      <protection/>
    </xf>
    <xf numFmtId="0" fontId="0" fillId="0" borderId="23" xfId="122" applyFont="1" applyBorder="1">
      <alignment/>
      <protection/>
    </xf>
    <xf numFmtId="0" fontId="54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0" fillId="0" borderId="32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23" xfId="0" applyNumberFormat="1" applyBorder="1" applyAlignment="1">
      <alignment/>
    </xf>
    <xf numFmtId="0" fontId="35" fillId="0" borderId="18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165" fontId="0" fillId="0" borderId="0" xfId="0" applyNumberFormat="1" applyAlignment="1">
      <alignment/>
    </xf>
    <xf numFmtId="0" fontId="35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38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0" xfId="0" applyNumberFormat="1" applyBorder="1" applyAlignment="1">
      <alignment/>
    </xf>
    <xf numFmtId="0" fontId="35" fillId="0" borderId="41" xfId="0" applyFont="1" applyBorder="1" applyAlignment="1">
      <alignment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14" fontId="0" fillId="0" borderId="19" xfId="0" applyNumberFormat="1" applyFont="1" applyBorder="1" applyAlignment="1">
      <alignment/>
    </xf>
    <xf numFmtId="14" fontId="0" fillId="0" borderId="30" xfId="0" applyNumberFormat="1" applyFont="1" applyBorder="1" applyAlignment="1">
      <alignment/>
    </xf>
    <xf numFmtId="14" fontId="0" fillId="0" borderId="4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0" fontId="0" fillId="0" borderId="13" xfId="0" applyNumberFormat="1" applyBorder="1" applyAlignment="1">
      <alignment/>
    </xf>
    <xf numFmtId="0" fontId="35" fillId="0" borderId="44" xfId="0" applyFont="1" applyBorder="1" applyAlignment="1">
      <alignment/>
    </xf>
    <xf numFmtId="0" fontId="51" fillId="0" borderId="0" xfId="0" applyFont="1" applyAlignment="1">
      <alignment/>
    </xf>
    <xf numFmtId="0" fontId="35" fillId="0" borderId="15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122" applyFont="1" applyAlignment="1">
      <alignment horizontal="center"/>
      <protection/>
    </xf>
    <xf numFmtId="0" fontId="51" fillId="0" borderId="0" xfId="0" applyFont="1" applyAlignment="1">
      <alignment horizontal="center"/>
    </xf>
  </cellXfs>
  <cellStyles count="1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Kč" xfId="54"/>
    <cellStyle name="Kontrolní buňka" xfId="55"/>
    <cellStyle name="Currency" xfId="56"/>
    <cellStyle name="Měna0" xfId="57"/>
    <cellStyle name="měny 2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al 2" xfId="67"/>
    <cellStyle name="normální 10" xfId="68"/>
    <cellStyle name="Normální 2" xfId="69"/>
    <cellStyle name="normální 2 2" xfId="70"/>
    <cellStyle name="normální 2 2 2" xfId="71"/>
    <cellStyle name="normální 2 2 2 2" xfId="72"/>
    <cellStyle name="normální 2 2 2 2 2" xfId="73"/>
    <cellStyle name="normální 2 2 2 2 3" xfId="74"/>
    <cellStyle name="normální 2 2 2 2_PLS-M0" xfId="75"/>
    <cellStyle name="normální 2 2 2 3" xfId="76"/>
    <cellStyle name="normální 2 2 2 3 2" xfId="77"/>
    <cellStyle name="normální 2 2 2 3 2 2" xfId="78"/>
    <cellStyle name="normální 2 2 2 3 2 3" xfId="79"/>
    <cellStyle name="normální 2 2 2 3 2_PLS-M0" xfId="80"/>
    <cellStyle name="normální 2 2 2 3 3" xfId="81"/>
    <cellStyle name="normální 2 2 2 3 3 2" xfId="82"/>
    <cellStyle name="normální 2 2 2 3 3 3" xfId="83"/>
    <cellStyle name="normální 2 2 2 3 3_PLS-M0" xfId="84"/>
    <cellStyle name="normální 2 2 2 3 4" xfId="85"/>
    <cellStyle name="normální 2 2 2 3 5" xfId="86"/>
    <cellStyle name="normální 2 2 2 3_PLS-M0" xfId="87"/>
    <cellStyle name="normální 2 2 2 4" xfId="88"/>
    <cellStyle name="normální 2 2 2 5" xfId="89"/>
    <cellStyle name="normální 2 2 2_PLS-M0" xfId="90"/>
    <cellStyle name="normální 2 2 3" xfId="91"/>
    <cellStyle name="normální 2 2 4" xfId="92"/>
    <cellStyle name="normální 2 2_PLS-M0" xfId="93"/>
    <cellStyle name="normální 2 3" xfId="94"/>
    <cellStyle name="normální 2 3 2" xfId="95"/>
    <cellStyle name="normální 2 3 2 2" xfId="96"/>
    <cellStyle name="normální 2 3 2 3" xfId="97"/>
    <cellStyle name="normální 2 3 2_PLS-M0" xfId="98"/>
    <cellStyle name="normální 2 3 3" xfId="99"/>
    <cellStyle name="normální 2 3 3 2" xfId="100"/>
    <cellStyle name="normální 2 3 3 2 2" xfId="101"/>
    <cellStyle name="normální 2 3 3 2 3" xfId="102"/>
    <cellStyle name="normální 2 3 3 2_PLS-M0" xfId="103"/>
    <cellStyle name="normální 2 3 3 3" xfId="104"/>
    <cellStyle name="normální 2 3 3 4" xfId="105"/>
    <cellStyle name="normální 2 3 3_PLS-M0" xfId="106"/>
    <cellStyle name="normální 2 3 4" xfId="107"/>
    <cellStyle name="normální 2 3 5" xfId="108"/>
    <cellStyle name="normální 2 3_PLS-M0" xfId="109"/>
    <cellStyle name="normální 2 4" xfId="110"/>
    <cellStyle name="normální 2 5" xfId="111"/>
    <cellStyle name="normální 2 6" xfId="112"/>
    <cellStyle name="normální 2_PLS-M0" xfId="113"/>
    <cellStyle name="normální 3" xfId="114"/>
    <cellStyle name="normální 3 2" xfId="115"/>
    <cellStyle name="normální 4" xfId="116"/>
    <cellStyle name="normální 5" xfId="117"/>
    <cellStyle name="normální 5 2" xfId="118"/>
    <cellStyle name="normální 5 3" xfId="119"/>
    <cellStyle name="normální 5_PLS-M0" xfId="120"/>
    <cellStyle name="normální 6" xfId="121"/>
    <cellStyle name="normální 6 2" xfId="122"/>
    <cellStyle name="normální 6 3" xfId="123"/>
    <cellStyle name="normální 6_PLS-M0" xfId="124"/>
    <cellStyle name="normální 7" xfId="125"/>
    <cellStyle name="normální 7 2" xfId="126"/>
    <cellStyle name="normální 7 2 2" xfId="127"/>
    <cellStyle name="normální 7 2 2 2" xfId="128"/>
    <cellStyle name="normální 7 2 2 3" xfId="129"/>
    <cellStyle name="normální 7 2 2_PLS-M0" xfId="130"/>
    <cellStyle name="normální 7 2 3" xfId="131"/>
    <cellStyle name="normální 7 2 4" xfId="132"/>
    <cellStyle name="normální 7 2_PLS-M0" xfId="133"/>
    <cellStyle name="normální 7 3" xfId="134"/>
    <cellStyle name="normální 7 4" xfId="135"/>
    <cellStyle name="normální 7_PLS-M0" xfId="136"/>
    <cellStyle name="Normální 8" xfId="137"/>
    <cellStyle name="normální 8 2" xfId="138"/>
    <cellStyle name="normální 8 3" xfId="139"/>
    <cellStyle name="normální 8_PLS-M0" xfId="140"/>
    <cellStyle name="normální 9" xfId="141"/>
    <cellStyle name="normální 9 2" xfId="142"/>
    <cellStyle name="normální 9 3" xfId="143"/>
    <cellStyle name="normální 9_PLS-M0" xfId="144"/>
    <cellStyle name="Percent" xfId="145"/>
    <cellStyle name="Pevný" xfId="146"/>
    <cellStyle name="Poznámka" xfId="147"/>
    <cellStyle name="procent 2" xfId="148"/>
    <cellStyle name="Percent" xfId="149"/>
    <cellStyle name="Propojená buňka" xfId="150"/>
    <cellStyle name="Správně" xfId="151"/>
    <cellStyle name="Špatně" xfId="152"/>
    <cellStyle name="Text upozornění" xfId="153"/>
    <cellStyle name="Total" xfId="154"/>
    <cellStyle name="Vstup" xfId="155"/>
    <cellStyle name="Výpočet" xfId="156"/>
    <cellStyle name="Výstup" xfId="157"/>
    <cellStyle name="Vysvětlující text" xfId="158"/>
    <cellStyle name="vzorce" xfId="159"/>
    <cellStyle name="Záhlaví 1" xfId="160"/>
    <cellStyle name="Záhlaví 2" xfId="161"/>
    <cellStyle name="Zvýraznění 1" xfId="162"/>
    <cellStyle name="Zvýraznění 2" xfId="163"/>
    <cellStyle name="Zvýraznění 3" xfId="164"/>
    <cellStyle name="Zvýraznění 4" xfId="165"/>
    <cellStyle name="Zvýraznění 5" xfId="166"/>
    <cellStyle name="Zvýraznění 6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rmila.vobornikova\Plocha\porovn&#225;n&#237;%20plat&#367;%202006-2007\platov&#233;%20inventury%202006-2007\skute&#269;n&#233;%20platy%20managmentu%20v%20roce%202005%20a%202006%20u%20HZS\podklady%20kraje\HZS%20Olomoucpr&#367;zkum%201pl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jarmila.vobornikova\Plocha\porovn&#225;n&#237;%20plat&#367;%202006-2007\platov&#233;%20inventury%202006-2007\skute&#269;n&#233;%20platy%20managmentu%20v%20roce%202005%20a%202006%20u%20HZS\podklady%20kraje\HZS%20Olomoucpr&#367;zkum%201plat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jarmila.vobornikova\Plocha\porovn&#225;n&#237;%20plat&#367;%202006-2007\platov&#233;%20inventury%202006-2007\skute&#269;n&#233;%20platy%20managmentu%20v%20roce%202005%20a%202006%20u%20HZS\podklady%20kraje\HZS%20Olomoucpr&#367;zkum%201plat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jarmila.vobornikova\Plocha\porovn&#225;n&#237;%20plat&#367;%202006-2007\platov&#233;%20inventury%202006-2007\skute&#269;n&#233;%20platy%20managmentu%20v%20roce%202005%20a%202006%20u%20HZS\podklady%20kraje\HZS%20Olomoucpr&#367;zkum%201pl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Ř"/>
      <sheetName val="NKŘ pro IZS a OŘ"/>
      <sheetName val="NKŘ pro PRE a PLA"/>
      <sheetName val="NKŘ pro ekonomiku"/>
      <sheetName val="ŘK KŘ"/>
      <sheetName val="Ř odboru IZS"/>
      <sheetName val="Ř odboru  OPŘ"/>
      <sheetName val="Ř odboru KIS"/>
      <sheetName val="Ř odboru PRE"/>
      <sheetName val="Ř odboru OOB a PLA"/>
      <sheetName val="Ř odboru FIN"/>
      <sheetName val="Ř odboru PSM"/>
      <sheetName val="Ř ÚO Prostějov"/>
      <sheetName val="Ř ÚO Přerov"/>
      <sheetName val="Ř ÚO Sever"/>
      <sheetName val="CELKEM"/>
      <sheetName val="ředitelé odborů"/>
      <sheetName val="ředitelé územních odbor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Ř"/>
      <sheetName val="NKŘ pro IZS a OŘ"/>
      <sheetName val="NKŘ pro PRE a PLA"/>
      <sheetName val="NKŘ pro ekonomiku"/>
      <sheetName val="ŘK KŘ"/>
      <sheetName val="Ř odboru IZS"/>
      <sheetName val="Ř odboru  OPŘ"/>
      <sheetName val="Ř odboru KIS"/>
      <sheetName val="Ř odboru PRE"/>
      <sheetName val="Ř odboru OOB a PLA"/>
      <sheetName val="Ř odboru FIN"/>
      <sheetName val="Ř odboru PSM"/>
      <sheetName val="Ř ÚO Prostějov"/>
      <sheetName val="Ř ÚO Přerov"/>
      <sheetName val="Ř ÚO Sever"/>
      <sheetName val="CELKEM"/>
      <sheetName val="ředitelé odborů"/>
      <sheetName val="ředitelé územních odborů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Ř"/>
      <sheetName val="NKŘ pro IZS a OŘ"/>
      <sheetName val="NKŘ pro PRE a PLA"/>
      <sheetName val="NKŘ pro ekonomiku"/>
      <sheetName val="ŘK KŘ"/>
      <sheetName val="Ř odboru IZS"/>
      <sheetName val="Ř odboru  OPŘ"/>
      <sheetName val="Ř odboru KIS"/>
      <sheetName val="Ř odboru PRE"/>
      <sheetName val="Ř odboru OOB a PLA"/>
      <sheetName val="Ř odboru FIN"/>
      <sheetName val="Ř odboru PSM"/>
      <sheetName val="Ř ÚO Prostějov"/>
      <sheetName val="Ř ÚO Přerov"/>
      <sheetName val="Ř ÚO Sever"/>
      <sheetName val="CELKEM"/>
      <sheetName val="ředitelé odborů"/>
      <sheetName val="ředitelé územních odborů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Ř"/>
      <sheetName val="NKŘ pro IZS a OŘ"/>
      <sheetName val="NKŘ pro PRE a PLA"/>
      <sheetName val="NKŘ pro ekonomiku"/>
      <sheetName val="ŘK KŘ"/>
      <sheetName val="Ř odboru IZS"/>
      <sheetName val="Ř odboru  OPŘ"/>
      <sheetName val="Ř odboru KIS"/>
      <sheetName val="Ř odboru PRE"/>
      <sheetName val="Ř odboru OOB a PLA"/>
      <sheetName val="Ř odboru FIN"/>
      <sheetName val="Ř odboru PSM"/>
      <sheetName val="Ř ÚO Prostějov"/>
      <sheetName val="Ř ÚO Přerov"/>
      <sheetName val="Ř ÚO Sever"/>
      <sheetName val="CELKEM"/>
      <sheetName val="ředitelé odborů"/>
      <sheetName val="ředitelé územních odbor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6"/>
  <sheetViews>
    <sheetView zoomScalePageLayoutView="0" workbookViewId="0" topLeftCell="A1">
      <selection activeCell="D42" sqref="D42"/>
    </sheetView>
  </sheetViews>
  <sheetFormatPr defaultColWidth="9.140625" defaultRowHeight="15"/>
  <cols>
    <col min="2" max="3" width="11.57421875" style="0" customWidth="1"/>
  </cols>
  <sheetData>
    <row r="3" spans="2:3" ht="15">
      <c r="B3" s="114" t="s">
        <v>30</v>
      </c>
      <c r="C3" s="114"/>
    </row>
    <row r="4" spans="2:3" ht="15">
      <c r="B4" s="110"/>
      <c r="C4" s="6"/>
    </row>
    <row r="5" spans="2:3" ht="15">
      <c r="B5" s="107">
        <v>38718</v>
      </c>
      <c r="C5" s="2">
        <v>45207</v>
      </c>
    </row>
    <row r="6" spans="2:3" ht="15">
      <c r="B6" s="107">
        <v>39083</v>
      </c>
      <c r="C6" s="2">
        <v>45429</v>
      </c>
    </row>
    <row r="7" spans="2:3" ht="15">
      <c r="B7" s="107">
        <v>39448</v>
      </c>
      <c r="C7" s="2">
        <v>42364</v>
      </c>
    </row>
    <row r="8" spans="2:3" ht="15">
      <c r="B8" s="107">
        <v>39814</v>
      </c>
      <c r="C8" s="2">
        <v>42441</v>
      </c>
    </row>
    <row r="9" spans="2:3" ht="15">
      <c r="B9" s="107">
        <v>40179</v>
      </c>
      <c r="C9" s="2">
        <v>43272</v>
      </c>
    </row>
    <row r="10" spans="2:3" ht="15">
      <c r="B10" s="107">
        <v>40544</v>
      </c>
      <c r="C10" s="2">
        <v>41224</v>
      </c>
    </row>
    <row r="11" spans="2:3" ht="15">
      <c r="B11" s="107">
        <v>40909</v>
      </c>
      <c r="C11" s="2">
        <v>39037</v>
      </c>
    </row>
    <row r="12" spans="2:3" ht="15">
      <c r="B12" s="107">
        <v>41275</v>
      </c>
      <c r="C12" s="2">
        <v>38363</v>
      </c>
    </row>
    <row r="13" spans="2:3" ht="15">
      <c r="B13" s="108">
        <v>41640</v>
      </c>
      <c r="C13" s="4">
        <v>38754</v>
      </c>
    </row>
    <row r="14" spans="2:3" ht="15">
      <c r="B14" s="108">
        <v>42005</v>
      </c>
      <c r="C14" s="4">
        <v>39497</v>
      </c>
    </row>
    <row r="15" spans="2:3" ht="15">
      <c r="B15" s="108">
        <v>42370</v>
      </c>
      <c r="C15" s="4">
        <v>40055</v>
      </c>
    </row>
    <row r="16" spans="2:3" ht="15.75" thickBot="1">
      <c r="B16" s="109">
        <v>42736</v>
      </c>
      <c r="C16" s="3">
        <v>40389</v>
      </c>
    </row>
  </sheetData>
  <sheetProtection/>
  <mergeCells count="1"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M17"/>
  <sheetViews>
    <sheetView zoomScalePageLayoutView="0" workbookViewId="0" topLeftCell="A1">
      <selection activeCell="H15" sqref="H15"/>
    </sheetView>
  </sheetViews>
  <sheetFormatPr defaultColWidth="8.8515625" defaultRowHeight="15"/>
  <cols>
    <col min="1" max="11" width="8.8515625" style="9" customWidth="1"/>
    <col min="12" max="13" width="9.57421875" style="9" bestFit="1" customWidth="1"/>
    <col min="14" max="16384" width="8.8515625" style="9" customWidth="1"/>
  </cols>
  <sheetData>
    <row r="2" spans="1:8" s="8" customFormat="1" ht="15" customHeight="1">
      <c r="A2" s="7" t="s">
        <v>34</v>
      </c>
      <c r="B2" s="7"/>
      <c r="C2" s="7"/>
      <c r="D2" s="7"/>
      <c r="E2" s="7"/>
      <c r="F2" s="7"/>
      <c r="G2" s="7"/>
      <c r="H2" s="7"/>
    </row>
    <row r="3" spans="2:4" ht="15">
      <c r="B3" s="10"/>
      <c r="C3" s="10"/>
      <c r="D3" s="10"/>
    </row>
    <row r="4" spans="2:4" ht="15">
      <c r="B4" s="11" t="s">
        <v>6</v>
      </c>
      <c r="C4" s="11" t="s">
        <v>32</v>
      </c>
      <c r="D4" s="11" t="s">
        <v>33</v>
      </c>
    </row>
    <row r="5" spans="2:4" ht="15">
      <c r="B5" s="11">
        <v>2006</v>
      </c>
      <c r="C5" s="12">
        <v>86.2</v>
      </c>
      <c r="D5" s="12">
        <v>13.8</v>
      </c>
    </row>
    <row r="6" spans="2:13" ht="15">
      <c r="B6" s="11">
        <v>2007</v>
      </c>
      <c r="C6" s="12">
        <v>87.1</v>
      </c>
      <c r="D6" s="12">
        <v>12.9</v>
      </c>
      <c r="L6" s="13"/>
      <c r="M6" s="13"/>
    </row>
    <row r="7" spans="2:4" ht="15">
      <c r="B7" s="11">
        <v>2008</v>
      </c>
      <c r="C7" s="12">
        <v>86.5</v>
      </c>
      <c r="D7" s="12">
        <v>13.5</v>
      </c>
    </row>
    <row r="8" spans="2:4" ht="15">
      <c r="B8" s="11">
        <v>2009</v>
      </c>
      <c r="C8" s="14">
        <v>85.57898963179896</v>
      </c>
      <c r="D8" s="14">
        <v>14.421010368201035</v>
      </c>
    </row>
    <row r="9" spans="2:4" ht="15">
      <c r="B9" s="11">
        <v>2010</v>
      </c>
      <c r="C9" s="14">
        <v>85.3</v>
      </c>
      <c r="D9" s="14">
        <v>14.7</v>
      </c>
    </row>
    <row r="10" spans="2:4" ht="15">
      <c r="B10" s="11">
        <v>2011</v>
      </c>
      <c r="C10" s="14">
        <v>84.8</v>
      </c>
      <c r="D10" s="14">
        <v>15.2</v>
      </c>
    </row>
    <row r="11" spans="2:4" ht="15">
      <c r="B11" s="11">
        <v>2012</v>
      </c>
      <c r="C11" s="14">
        <v>84.6</v>
      </c>
      <c r="D11" s="14">
        <v>15.4</v>
      </c>
    </row>
    <row r="12" spans="2:13" ht="15">
      <c r="B12" s="11">
        <v>2013</v>
      </c>
      <c r="C12" s="14">
        <v>84.7</v>
      </c>
      <c r="D12" s="14">
        <v>15.3</v>
      </c>
      <c r="L12" s="13"/>
      <c r="M12" s="13"/>
    </row>
    <row r="13" spans="2:4" ht="15">
      <c r="B13" s="11">
        <v>2014</v>
      </c>
      <c r="C13" s="14">
        <v>84.8</v>
      </c>
      <c r="D13" s="14">
        <v>15.2</v>
      </c>
    </row>
    <row r="14" spans="2:4" ht="15">
      <c r="B14" s="11">
        <v>2015</v>
      </c>
      <c r="C14" s="14">
        <v>84.9</v>
      </c>
      <c r="D14" s="14">
        <v>15.1</v>
      </c>
    </row>
    <row r="15" spans="2:4" ht="15">
      <c r="B15" s="11">
        <v>2016</v>
      </c>
      <c r="C15" s="14">
        <v>84.8</v>
      </c>
      <c r="D15" s="14">
        <v>15.2</v>
      </c>
    </row>
    <row r="16" spans="2:4" ht="15">
      <c r="B16" s="11">
        <v>2017</v>
      </c>
      <c r="C16" s="14">
        <v>84.6</v>
      </c>
      <c r="D16" s="14">
        <v>15.4</v>
      </c>
    </row>
    <row r="17" spans="2:4" ht="15">
      <c r="B17" s="10"/>
      <c r="C17" s="10"/>
      <c r="D17" s="1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:R11"/>
  <sheetViews>
    <sheetView zoomScale="90" zoomScaleNormal="90" zoomScalePageLayoutView="0" workbookViewId="0" topLeftCell="A1">
      <selection activeCell="I25" sqref="I25"/>
    </sheetView>
  </sheetViews>
  <sheetFormatPr defaultColWidth="9.140625" defaultRowHeight="15"/>
  <cols>
    <col min="1" max="1" width="9.140625" style="15" customWidth="1"/>
    <col min="2" max="2" width="13.421875" style="15" bestFit="1" customWidth="1"/>
    <col min="3" max="3" width="14.421875" style="15" bestFit="1" customWidth="1"/>
    <col min="4" max="4" width="11.140625" style="15" bestFit="1" customWidth="1"/>
    <col min="5" max="17" width="9.140625" style="15" customWidth="1"/>
    <col min="18" max="18" width="16.28125" style="15" bestFit="1" customWidth="1"/>
    <col min="19" max="16384" width="9.140625" style="15" customWidth="1"/>
  </cols>
  <sheetData>
    <row r="1" spans="2:16" ht="18" customHeight="1">
      <c r="B1" s="115" t="s">
        <v>35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0" ht="15.75" thickBot="1">
      <c r="B2" s="16"/>
      <c r="C2" s="16"/>
      <c r="D2" s="16"/>
      <c r="E2" s="16"/>
      <c r="F2" s="16"/>
      <c r="G2" s="16"/>
      <c r="H2" s="16"/>
      <c r="I2" s="16"/>
      <c r="J2" s="16"/>
    </row>
    <row r="3" spans="2:14" ht="15.75" thickBot="1">
      <c r="B3" s="16"/>
      <c r="C3" s="34">
        <v>2006</v>
      </c>
      <c r="D3" s="34">
        <v>2007</v>
      </c>
      <c r="E3" s="34">
        <v>2008</v>
      </c>
      <c r="F3" s="34">
        <v>2009</v>
      </c>
      <c r="G3" s="34">
        <v>2010</v>
      </c>
      <c r="H3" s="34">
        <v>2011</v>
      </c>
      <c r="I3" s="35">
        <v>2012</v>
      </c>
      <c r="J3" s="35">
        <v>2013</v>
      </c>
      <c r="K3" s="35">
        <v>2014</v>
      </c>
      <c r="L3" s="34">
        <v>2015</v>
      </c>
      <c r="M3" s="34">
        <v>2016</v>
      </c>
      <c r="N3" s="36">
        <v>2017</v>
      </c>
    </row>
    <row r="4" spans="2:18" ht="15">
      <c r="B4" s="25" t="s">
        <v>7</v>
      </c>
      <c r="C4" s="28">
        <v>28.323097048845923</v>
      </c>
      <c r="D4" s="28">
        <v>27.208332413884413</v>
      </c>
      <c r="E4" s="28">
        <v>28.585289663006435</v>
      </c>
      <c r="F4" s="28">
        <v>33.92608336285276</v>
      </c>
      <c r="G4" s="28">
        <v>28.452579034941767</v>
      </c>
      <c r="H4" s="28">
        <v>26.384895533831703</v>
      </c>
      <c r="I4" s="29">
        <v>23.080667059456413</v>
      </c>
      <c r="J4" s="29">
        <v>20.1</v>
      </c>
      <c r="K4" s="30">
        <v>18.9</v>
      </c>
      <c r="L4" s="31">
        <v>18.574366004112406</v>
      </c>
      <c r="M4" s="32">
        <v>17.83095136785723</v>
      </c>
      <c r="N4" s="33">
        <v>17.202165168595123</v>
      </c>
      <c r="R4" s="1"/>
    </row>
    <row r="5" spans="2:18" ht="15">
      <c r="B5" s="26" t="s">
        <v>8</v>
      </c>
      <c r="C5" s="20">
        <v>35.84177734418306</v>
      </c>
      <c r="D5" s="20">
        <v>36.01518194055211</v>
      </c>
      <c r="E5" s="20">
        <v>38.602801968951155</v>
      </c>
      <c r="F5" s="20">
        <v>38.01865627582949</v>
      </c>
      <c r="G5" s="20">
        <v>40.49500831946755</v>
      </c>
      <c r="H5" s="20">
        <v>42.46693502012651</v>
      </c>
      <c r="I5" s="21">
        <v>44.30924507518508</v>
      </c>
      <c r="J5" s="21">
        <v>44.3</v>
      </c>
      <c r="K5" s="22">
        <v>42.5</v>
      </c>
      <c r="L5" s="23">
        <v>40.514812276292744</v>
      </c>
      <c r="M5" s="24">
        <v>38.57282306710385</v>
      </c>
      <c r="N5" s="27">
        <v>36.86745791329394</v>
      </c>
      <c r="R5" s="1"/>
    </row>
    <row r="6" spans="2:18" ht="15">
      <c r="B6" s="26" t="s">
        <v>9</v>
      </c>
      <c r="C6" s="20">
        <v>20.94853772643622</v>
      </c>
      <c r="D6" s="20">
        <v>21.2944369662599</v>
      </c>
      <c r="E6" s="20">
        <v>21.414710336993565</v>
      </c>
      <c r="F6" s="20">
        <v>19.733144409021136</v>
      </c>
      <c r="G6" s="20">
        <v>21.97494915880939</v>
      </c>
      <c r="H6" s="20">
        <v>23.47134368410964</v>
      </c>
      <c r="I6" s="21">
        <v>25.14793657299485</v>
      </c>
      <c r="J6" s="21">
        <v>27.4</v>
      </c>
      <c r="K6" s="22">
        <v>29.2</v>
      </c>
      <c r="L6" s="23">
        <v>30.254106059452184</v>
      </c>
      <c r="M6" s="24">
        <v>31.42692663880059</v>
      </c>
      <c r="N6" s="27">
        <v>32.56195063812882</v>
      </c>
      <c r="R6" s="1"/>
    </row>
    <row r="7" spans="2:18" ht="15.75" thickBot="1">
      <c r="B7" s="48" t="s">
        <v>10</v>
      </c>
      <c r="C7" s="49">
        <v>14.8865878805348</v>
      </c>
      <c r="D7" s="49">
        <v>15.482048679303572</v>
      </c>
      <c r="E7" s="49">
        <v>11.397198031048845</v>
      </c>
      <c r="F7" s="49">
        <v>8.322115952296611</v>
      </c>
      <c r="G7" s="49">
        <v>9.07746348678129</v>
      </c>
      <c r="H7" s="49">
        <v>7.676825761932145</v>
      </c>
      <c r="I7" s="50">
        <v>7.4621512923636555</v>
      </c>
      <c r="J7" s="50">
        <v>8.2</v>
      </c>
      <c r="K7" s="51">
        <v>9.4</v>
      </c>
      <c r="L7" s="52">
        <v>10.656715660142666</v>
      </c>
      <c r="M7" s="53">
        <v>12.16929892623833</v>
      </c>
      <c r="N7" s="54">
        <v>13.368426279982124</v>
      </c>
      <c r="R7" s="1"/>
    </row>
    <row r="8" spans="2:18" ht="15.75" thickBot="1">
      <c r="B8" s="55" t="s">
        <v>0</v>
      </c>
      <c r="C8" s="56">
        <v>100</v>
      </c>
      <c r="D8" s="56">
        <v>100</v>
      </c>
      <c r="E8" s="56">
        <v>100</v>
      </c>
      <c r="F8" s="56">
        <v>100</v>
      </c>
      <c r="G8" s="56">
        <v>100</v>
      </c>
      <c r="H8" s="56">
        <v>100</v>
      </c>
      <c r="I8" s="57">
        <v>100</v>
      </c>
      <c r="J8" s="57">
        <v>100</v>
      </c>
      <c r="K8" s="57">
        <f>SUM(K4:K7)</f>
        <v>100</v>
      </c>
      <c r="L8" s="58">
        <f>SUM(L4:L7)</f>
        <v>100</v>
      </c>
      <c r="M8" s="59">
        <f>SUM(M4:M7)</f>
        <v>100</v>
      </c>
      <c r="N8" s="60">
        <f>SUM(N4:N7)</f>
        <v>100</v>
      </c>
      <c r="R8" s="1"/>
    </row>
    <row r="9" ht="15.75" thickBot="1"/>
    <row r="10" spans="2:14" s="18" customFormat="1" ht="15.75" thickBot="1">
      <c r="B10" s="17"/>
      <c r="C10" s="43">
        <v>2006</v>
      </c>
      <c r="D10" s="44">
        <v>2007</v>
      </c>
      <c r="E10" s="44">
        <v>2008</v>
      </c>
      <c r="F10" s="44">
        <v>2009</v>
      </c>
      <c r="G10" s="44">
        <v>2010</v>
      </c>
      <c r="H10" s="45">
        <v>2011</v>
      </c>
      <c r="I10" s="45">
        <v>2012</v>
      </c>
      <c r="J10" s="44">
        <v>2013</v>
      </c>
      <c r="K10" s="46">
        <v>2014</v>
      </c>
      <c r="L10" s="44">
        <v>2015</v>
      </c>
      <c r="M10" s="44">
        <v>2016</v>
      </c>
      <c r="N10" s="47">
        <v>2017</v>
      </c>
    </row>
    <row r="11" spans="2:14" s="18" customFormat="1" ht="15.75" thickBot="1">
      <c r="B11" s="19" t="s">
        <v>11</v>
      </c>
      <c r="C11" s="37">
        <v>37.5</v>
      </c>
      <c r="D11" s="38">
        <v>37.1</v>
      </c>
      <c r="E11" s="38">
        <v>36.1</v>
      </c>
      <c r="F11" s="38">
        <v>36.4</v>
      </c>
      <c r="G11" s="38">
        <v>35.6</v>
      </c>
      <c r="H11" s="39">
        <v>36</v>
      </c>
      <c r="I11" s="39">
        <v>36.3</v>
      </c>
      <c r="J11" s="38">
        <v>37</v>
      </c>
      <c r="K11" s="40">
        <v>37.5</v>
      </c>
      <c r="L11" s="41">
        <v>37.9</v>
      </c>
      <c r="M11" s="41">
        <v>38.5</v>
      </c>
      <c r="N11" s="42">
        <v>38.9</v>
      </c>
    </row>
    <row r="12" s="18" customFormat="1" ht="15"/>
  </sheetData>
  <sheetProtection/>
  <mergeCells count="1">
    <mergeCell ref="B1:P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9.140625" style="5" customWidth="1"/>
    <col min="2" max="2" width="11.28125" style="5" bestFit="1" customWidth="1"/>
    <col min="3" max="16384" width="9.140625" style="5" customWidth="1"/>
  </cols>
  <sheetData>
    <row r="2" spans="2:14" ht="15">
      <c r="B2" s="116" t="s">
        <v>31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ht="15.75" thickBot="1"/>
    <row r="4" spans="3:14" s="61" customFormat="1" ht="15.75" thickBot="1">
      <c r="C4" s="70">
        <v>2006</v>
      </c>
      <c r="D4" s="71">
        <v>2007</v>
      </c>
      <c r="E4" s="71">
        <v>2008</v>
      </c>
      <c r="F4" s="71">
        <v>2009</v>
      </c>
      <c r="G4" s="71">
        <v>2010</v>
      </c>
      <c r="H4" s="71">
        <v>2011</v>
      </c>
      <c r="I4" s="71">
        <v>2012</v>
      </c>
      <c r="J4" s="71">
        <v>2013</v>
      </c>
      <c r="K4" s="71">
        <v>2014</v>
      </c>
      <c r="L4" s="71">
        <v>2015</v>
      </c>
      <c r="M4" s="71">
        <v>2016</v>
      </c>
      <c r="N4" s="72">
        <v>2017</v>
      </c>
    </row>
    <row r="5" spans="2:14" ht="15">
      <c r="B5" s="64" t="s">
        <v>1</v>
      </c>
      <c r="C5" s="67">
        <v>46.3</v>
      </c>
      <c r="D5" s="67">
        <v>45.1</v>
      </c>
      <c r="E5" s="67">
        <v>48</v>
      </c>
      <c r="F5" s="67">
        <v>46.6</v>
      </c>
      <c r="G5" s="67">
        <v>50.2</v>
      </c>
      <c r="H5" s="67">
        <v>49.3098970856978</v>
      </c>
      <c r="I5" s="68">
        <v>44.9</v>
      </c>
      <c r="J5" s="67">
        <v>42</v>
      </c>
      <c r="K5" s="67">
        <v>39</v>
      </c>
      <c r="L5" s="67">
        <v>38.047368821871906</v>
      </c>
      <c r="M5" s="67">
        <v>37.28380847495807</v>
      </c>
      <c r="N5" s="69">
        <v>36.894770819883796</v>
      </c>
    </row>
    <row r="6" spans="2:14" ht="15">
      <c r="B6" s="65" t="s">
        <v>2</v>
      </c>
      <c r="C6" s="62">
        <v>25.8</v>
      </c>
      <c r="D6" s="62">
        <v>26.4</v>
      </c>
      <c r="E6" s="62">
        <v>24</v>
      </c>
      <c r="F6" s="63">
        <v>20.8</v>
      </c>
      <c r="G6" s="63">
        <v>19.5</v>
      </c>
      <c r="H6" s="62">
        <v>18.846782725786284</v>
      </c>
      <c r="I6" s="63">
        <v>20.9</v>
      </c>
      <c r="J6" s="62">
        <v>21.4</v>
      </c>
      <c r="K6" s="63">
        <v>22.2</v>
      </c>
      <c r="L6" s="62">
        <v>21.43781890183535</v>
      </c>
      <c r="M6" s="62">
        <v>19.50541886716892</v>
      </c>
      <c r="N6" s="66">
        <v>17.8378109946864</v>
      </c>
    </row>
    <row r="7" spans="2:14" ht="15">
      <c r="B7" s="65" t="s">
        <v>3</v>
      </c>
      <c r="C7" s="62">
        <v>7.8</v>
      </c>
      <c r="D7" s="62">
        <v>8.4</v>
      </c>
      <c r="E7" s="62">
        <v>12.6</v>
      </c>
      <c r="F7" s="62">
        <v>18.6</v>
      </c>
      <c r="G7" s="62">
        <v>17.5</v>
      </c>
      <c r="H7" s="62">
        <v>20.508319707607964</v>
      </c>
      <c r="I7" s="63">
        <v>21</v>
      </c>
      <c r="J7" s="62">
        <v>20.2</v>
      </c>
      <c r="K7" s="63">
        <v>18.7</v>
      </c>
      <c r="L7" s="62">
        <v>19.24961287538395</v>
      </c>
      <c r="M7" s="62">
        <v>18.00365429379521</v>
      </c>
      <c r="N7" s="66">
        <v>18.07121219645429</v>
      </c>
    </row>
    <row r="8" spans="2:14" ht="15">
      <c r="B8" s="65" t="s">
        <v>4</v>
      </c>
      <c r="C8" s="62">
        <v>13.3</v>
      </c>
      <c r="D8" s="62">
        <v>12.6</v>
      </c>
      <c r="E8" s="62">
        <v>10.4</v>
      </c>
      <c r="F8" s="62">
        <v>10</v>
      </c>
      <c r="G8" s="62">
        <v>9.3</v>
      </c>
      <c r="H8" s="62">
        <v>9.10839665288064</v>
      </c>
      <c r="I8" s="63">
        <v>11.4</v>
      </c>
      <c r="J8" s="62">
        <v>14.5</v>
      </c>
      <c r="K8" s="63">
        <v>17.8</v>
      </c>
      <c r="L8" s="62">
        <v>18.73683141674917</v>
      </c>
      <c r="M8" s="62">
        <v>22.278677445999048</v>
      </c>
      <c r="N8" s="66">
        <v>23.938521130257733</v>
      </c>
    </row>
    <row r="9" spans="2:14" ht="15.75" thickBot="1">
      <c r="B9" s="73" t="s">
        <v>5</v>
      </c>
      <c r="C9" s="74">
        <v>6.8</v>
      </c>
      <c r="D9" s="74">
        <v>7.5</v>
      </c>
      <c r="E9" s="74">
        <v>5</v>
      </c>
      <c r="F9" s="74">
        <v>4</v>
      </c>
      <c r="G9" s="74">
        <v>3.5</v>
      </c>
      <c r="H9" s="74">
        <v>2.226603828027316</v>
      </c>
      <c r="I9" s="75">
        <v>1.8</v>
      </c>
      <c r="J9" s="74">
        <v>1.9</v>
      </c>
      <c r="K9" s="75">
        <v>2.3</v>
      </c>
      <c r="L9" s="74">
        <v>2.5283679841596225</v>
      </c>
      <c r="M9" s="74">
        <v>2.9284409180787425</v>
      </c>
      <c r="N9" s="76">
        <v>3.2576848587177833</v>
      </c>
    </row>
    <row r="10" spans="2:14" ht="15.75" thickBot="1">
      <c r="B10" s="70" t="s">
        <v>0</v>
      </c>
      <c r="C10" s="77">
        <f>SUM(C5:C9)</f>
        <v>99.99999999999999</v>
      </c>
      <c r="D10" s="77">
        <f>SUM(D5:D9)</f>
        <v>100</v>
      </c>
      <c r="E10" s="77">
        <f>SUM(E5:E9)</f>
        <v>100</v>
      </c>
      <c r="F10" s="77">
        <f>SUM(F5:F9)</f>
        <v>100</v>
      </c>
      <c r="G10" s="77">
        <f>SUM(G5:G9)</f>
        <v>100</v>
      </c>
      <c r="H10" s="77">
        <f aca="true" t="shared" si="0" ref="H10:N10">SUM(H5:H9)</f>
        <v>100.00000000000001</v>
      </c>
      <c r="I10" s="77">
        <f t="shared" si="0"/>
        <v>100</v>
      </c>
      <c r="J10" s="77">
        <f t="shared" si="0"/>
        <v>100</v>
      </c>
      <c r="K10" s="77">
        <f t="shared" si="0"/>
        <v>100</v>
      </c>
      <c r="L10" s="77">
        <f t="shared" si="0"/>
        <v>100</v>
      </c>
      <c r="M10" s="77">
        <f t="shared" si="0"/>
        <v>100</v>
      </c>
      <c r="N10" s="78">
        <f t="shared" si="0"/>
        <v>99.99999999999999</v>
      </c>
    </row>
  </sheetData>
  <sheetProtection/>
  <mergeCells count="1">
    <mergeCell ref="B2:N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J21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4" max="4" width="14.421875" style="0" bestFit="1" customWidth="1"/>
    <col min="8" max="8" width="9.7109375" style="0" customWidth="1"/>
    <col min="9" max="9" width="16.00390625" style="0" customWidth="1"/>
  </cols>
  <sheetData>
    <row r="3" spans="3:8" ht="15">
      <c r="C3" s="117" t="s">
        <v>36</v>
      </c>
      <c r="D3" s="117"/>
      <c r="E3" s="117"/>
      <c r="F3" s="117"/>
      <c r="H3" s="113" t="s">
        <v>48</v>
      </c>
    </row>
    <row r="4" ht="15.75" thickBot="1">
      <c r="E4" s="80"/>
    </row>
    <row r="5" spans="4:10" ht="15.75" thickBot="1">
      <c r="D5" s="85" t="s">
        <v>12</v>
      </c>
      <c r="E5" s="81">
        <v>9.978048293753742E-05</v>
      </c>
      <c r="I5" s="89"/>
      <c r="J5" s="80"/>
    </row>
    <row r="6" spans="4:10" ht="15">
      <c r="D6" s="86" t="s">
        <v>13</v>
      </c>
      <c r="E6" s="82">
        <v>2.4945120734384356E-05</v>
      </c>
      <c r="I6" s="85" t="s">
        <v>38</v>
      </c>
      <c r="J6" s="81">
        <v>0.03896718290921767</v>
      </c>
    </row>
    <row r="7" spans="4:10" ht="15">
      <c r="D7" s="86" t="s">
        <v>14</v>
      </c>
      <c r="E7" s="82">
        <v>0.08409000199560966</v>
      </c>
      <c r="I7" s="86" t="s">
        <v>39</v>
      </c>
      <c r="J7" s="82">
        <v>0.06354265225835366</v>
      </c>
    </row>
    <row r="8" spans="4:10" ht="15">
      <c r="D8" s="86" t="s">
        <v>15</v>
      </c>
      <c r="E8" s="82">
        <v>0.013395529834364399</v>
      </c>
      <c r="I8" s="86" t="s">
        <v>40</v>
      </c>
      <c r="J8" s="82">
        <v>0.147901000946168</v>
      </c>
    </row>
    <row r="9" spans="4:10" ht="15">
      <c r="D9" s="86" t="s">
        <v>16</v>
      </c>
      <c r="E9" s="82">
        <v>0.04826880862103373</v>
      </c>
      <c r="I9" s="86" t="s">
        <v>41</v>
      </c>
      <c r="J9" s="82">
        <v>0.2432647776505154</v>
      </c>
    </row>
    <row r="10" spans="4:10" ht="15">
      <c r="D10" s="86" t="s">
        <v>17</v>
      </c>
      <c r="E10" s="82">
        <v>0.19492117341847934</v>
      </c>
      <c r="I10" s="86" t="s">
        <v>42</v>
      </c>
      <c r="J10" s="82">
        <v>0.19996514117822817</v>
      </c>
    </row>
    <row r="11" spans="4:10" ht="15">
      <c r="D11" s="86" t="s">
        <v>18</v>
      </c>
      <c r="E11" s="82">
        <v>0.06288664937138295</v>
      </c>
      <c r="I11" s="86" t="s">
        <v>43</v>
      </c>
      <c r="J11" s="82">
        <v>0.17618644489816243</v>
      </c>
    </row>
    <row r="12" spans="4:10" ht="15">
      <c r="D12" s="86" t="s">
        <v>19</v>
      </c>
      <c r="E12" s="82">
        <v>0.016738176012771902</v>
      </c>
      <c r="I12" s="86" t="s">
        <v>44</v>
      </c>
      <c r="J12" s="82">
        <v>0.09439270952641801</v>
      </c>
    </row>
    <row r="13" spans="4:10" ht="15">
      <c r="D13" s="86" t="s">
        <v>20</v>
      </c>
      <c r="E13" s="82">
        <v>0.12929056076631412</v>
      </c>
      <c r="I13" s="86" t="s">
        <v>45</v>
      </c>
      <c r="J13" s="82">
        <v>0.03279219162392311</v>
      </c>
    </row>
    <row r="14" spans="4:10" ht="15">
      <c r="D14" s="86" t="s">
        <v>21</v>
      </c>
      <c r="E14" s="82">
        <v>0.01998104170824187</v>
      </c>
      <c r="I14" s="86" t="s">
        <v>46</v>
      </c>
      <c r="J14" s="82">
        <v>0.002913201533788158</v>
      </c>
    </row>
    <row r="15" spans="4:10" ht="15.75" thickBot="1">
      <c r="D15" s="86" t="s">
        <v>22</v>
      </c>
      <c r="E15" s="82">
        <v>0.010651566553582119</v>
      </c>
      <c r="I15" s="112" t="s">
        <v>47</v>
      </c>
      <c r="J15" s="111">
        <v>7.469747522533739E-05</v>
      </c>
    </row>
    <row r="16" spans="4:5" ht="15">
      <c r="D16" s="86" t="s">
        <v>23</v>
      </c>
      <c r="E16" s="82">
        <v>0.14552983436439831</v>
      </c>
    </row>
    <row r="17" spans="4:5" ht="15">
      <c r="D17" s="86" t="s">
        <v>24</v>
      </c>
      <c r="E17" s="82">
        <v>0.24044601875873078</v>
      </c>
    </row>
    <row r="18" spans="4:5" ht="15.75" thickBot="1">
      <c r="D18" s="87" t="s">
        <v>25</v>
      </c>
      <c r="E18" s="83">
        <v>0.03367591299141888</v>
      </c>
    </row>
    <row r="19" spans="4:5" ht="15.75" thickBot="1">
      <c r="D19" s="88" t="s">
        <v>0</v>
      </c>
      <c r="E19" s="84">
        <v>0.9999999999999999</v>
      </c>
    </row>
    <row r="20" ht="15">
      <c r="D20" s="89"/>
    </row>
    <row r="21" ht="15">
      <c r="D21" s="89"/>
    </row>
  </sheetData>
  <sheetProtection/>
  <mergeCells count="1">
    <mergeCell ref="C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1">
      <selection activeCell="F5" sqref="F5"/>
    </sheetView>
  </sheetViews>
  <sheetFormatPr defaultColWidth="9.140625" defaultRowHeight="15"/>
  <cols>
    <col min="3" max="5" width="12.140625" style="0" customWidth="1"/>
    <col min="6" max="6" width="13.8515625" style="0" customWidth="1"/>
    <col min="7" max="9" width="12.140625" style="0" customWidth="1"/>
  </cols>
  <sheetData>
    <row r="2" spans="2:6" ht="15.75">
      <c r="B2" s="115" t="s">
        <v>37</v>
      </c>
      <c r="C2" s="115"/>
      <c r="D2" s="115"/>
      <c r="E2" s="115"/>
      <c r="F2" s="115"/>
    </row>
    <row r="3" spans="2:6" ht="16.5" thickBot="1">
      <c r="B3" s="79"/>
      <c r="C3" s="79"/>
      <c r="D3" s="79"/>
      <c r="E3" s="79"/>
      <c r="F3" s="79"/>
    </row>
    <row r="4" spans="3:6" s="90" customFormat="1" ht="30.75" customHeight="1" thickBot="1">
      <c r="C4" s="92" t="s">
        <v>26</v>
      </c>
      <c r="D4" s="93" t="s">
        <v>27</v>
      </c>
      <c r="E4" s="93" t="s">
        <v>28</v>
      </c>
      <c r="F4" s="94" t="s">
        <v>29</v>
      </c>
    </row>
    <row r="5" spans="2:6" ht="15">
      <c r="B5" s="104">
        <v>2012</v>
      </c>
      <c r="C5" s="101">
        <v>0.602</v>
      </c>
      <c r="D5" s="96">
        <v>0.026</v>
      </c>
      <c r="E5" s="96">
        <v>0.186</v>
      </c>
      <c r="F5" s="97">
        <v>0.186</v>
      </c>
    </row>
    <row r="6" spans="2:6" ht="15">
      <c r="B6" s="105">
        <v>2013</v>
      </c>
      <c r="C6" s="102">
        <v>0.577</v>
      </c>
      <c r="D6" s="95">
        <v>0.027</v>
      </c>
      <c r="E6" s="95">
        <v>0.198</v>
      </c>
      <c r="F6" s="98">
        <v>0.198</v>
      </c>
    </row>
    <row r="7" spans="2:6" ht="15">
      <c r="B7" s="105">
        <v>2014</v>
      </c>
      <c r="C7" s="102">
        <v>0.553</v>
      </c>
      <c r="D7" s="95">
        <v>0.03</v>
      </c>
      <c r="E7" s="95">
        <v>0.205</v>
      </c>
      <c r="F7" s="98">
        <v>0.212</v>
      </c>
    </row>
    <row r="8" spans="2:6" ht="15">
      <c r="B8" s="105">
        <v>2015</v>
      </c>
      <c r="C8" s="102">
        <v>0.543</v>
      </c>
      <c r="D8" s="95">
        <v>0.032</v>
      </c>
      <c r="E8" s="95">
        <v>0.209</v>
      </c>
      <c r="F8" s="98">
        <v>0.216</v>
      </c>
    </row>
    <row r="9" spans="2:6" ht="15">
      <c r="B9" s="105">
        <v>2016</v>
      </c>
      <c r="C9" s="102">
        <v>0.532</v>
      </c>
      <c r="D9" s="95">
        <v>0.033</v>
      </c>
      <c r="E9" s="95">
        <v>0.211</v>
      </c>
      <c r="F9" s="98">
        <v>0.224</v>
      </c>
    </row>
    <row r="10" spans="2:6" ht="15.75" thickBot="1">
      <c r="B10" s="106">
        <v>2017</v>
      </c>
      <c r="C10" s="103">
        <v>0.526</v>
      </c>
      <c r="D10" s="99">
        <v>0.034</v>
      </c>
      <c r="E10" s="99">
        <v>0.213</v>
      </c>
      <c r="F10" s="100">
        <v>0.227</v>
      </c>
    </row>
    <row r="11" spans="3:6" ht="15">
      <c r="C11" s="91"/>
      <c r="D11" s="91"/>
      <c r="E11" s="91"/>
      <c r="F11" s="91"/>
    </row>
  </sheetData>
  <sheetProtection/>
  <mergeCells count="1">
    <mergeCell ref="B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kl35</dc:creator>
  <cp:keywords/>
  <dc:description/>
  <cp:lastModifiedBy>VOKUŠ Jiří</cp:lastModifiedBy>
  <cp:lastPrinted>2014-02-20T09:35:44Z</cp:lastPrinted>
  <dcterms:created xsi:type="dcterms:W3CDTF">2014-02-11T08:47:05Z</dcterms:created>
  <dcterms:modified xsi:type="dcterms:W3CDTF">2018-01-31T16:55:34Z</dcterms:modified>
  <cp:category/>
  <cp:version/>
  <cp:contentType/>
  <cp:contentStatus/>
</cp:coreProperties>
</file>