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705" windowWidth="11280" windowHeight="585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<sst xmlns="http://schemas.openxmlformats.org/spreadsheetml/2006/main" count="28" uniqueCount="23">
  <si>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 </t>
  </si>
  <si>
    <t xml:space="preserve">           Celková kriminalita</t>
  </si>
  <si>
    <t xml:space="preserve">          Obecná kriminalita</t>
  </si>
  <si>
    <t xml:space="preserve">         Majetková kriminalita</t>
  </si>
  <si>
    <t xml:space="preserve">   Hospodářská kriminalita</t>
  </si>
  <si>
    <t xml:space="preserve">   Zjištěn počet</t>
  </si>
  <si>
    <t>Objasněno v %</t>
  </si>
  <si>
    <t>v 1000 Kč</t>
  </si>
  <si>
    <t>CL</t>
  </si>
  <si>
    <t>DC</t>
  </si>
  <si>
    <t>CV</t>
  </si>
  <si>
    <t>JN</t>
  </si>
  <si>
    <t>LB</t>
  </si>
  <si>
    <t>LT</t>
  </si>
  <si>
    <t>LN</t>
  </si>
  <si>
    <t>MO</t>
  </si>
  <si>
    <t>TP</t>
  </si>
  <si>
    <t>UL</t>
  </si>
  <si>
    <t>KRAJ</t>
  </si>
  <si>
    <t>Škoda 2009</t>
  </si>
  <si>
    <t>SM</t>
  </si>
  <si>
    <t>ÚO</t>
  </si>
  <si>
    <t>Přehled o nápadu a objasňování trestných činů - od 1. 1. do 30. 6.  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</si>
</sst>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\ ##,000&quot;Kč&quot;"/>
    <numFmt numFmtId="166" formatCode="#,##0.00&quot;Kč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1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9" xfId="0" applyFont="1" applyBorder="1" applyAlignment="1">
      <alignment/>
    </xf>
    <xf numFmtId="2" fontId="8" fillId="0" borderId="5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2" fontId="7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22" xfId="0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4" fontId="9" fillId="0" borderId="34" xfId="0" applyFont="1" applyBorder="1" applyAlignment="1">
      <alignment/>
    </xf>
    <xf numFmtId="4" fontId="8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33" xfId="0" applyFont="1" applyBorder="1" applyAlignment="1">
      <alignment/>
    </xf>
    <xf numFmtId="2" fontId="9" fillId="0" borderId="7" xfId="0" applyNumberFormat="1" applyFont="1" applyBorder="1" applyAlignment="1">
      <alignment/>
    </xf>
    <xf numFmtId="2" fontId="8" fillId="0" borderId="35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0" fontId="8" fillId="0" borderId="3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7" fillId="0" borderId="20" xfId="0" applyFont="1" applyBorder="1" applyAlignment="1">
      <alignment/>
    </xf>
    <xf numFmtId="2" fontId="8" fillId="0" borderId="45" xfId="0" applyNumberFormat="1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44" xfId="0" applyNumberFormat="1" applyFont="1" applyBorder="1" applyAlignment="1">
      <alignment/>
    </xf>
    <xf numFmtId="4" fontId="9" fillId="0" borderId="20" xfId="0" applyFont="1" applyBorder="1" applyAlignment="1">
      <alignment/>
    </xf>
    <xf numFmtId="2" fontId="8" fillId="0" borderId="46" xfId="0" applyNumberFormat="1" applyFont="1" applyBorder="1" applyAlignment="1">
      <alignment/>
    </xf>
    <xf numFmtId="0" fontId="8" fillId="0" borderId="47" xfId="0" applyFont="1" applyBorder="1" applyAlignment="1">
      <alignment/>
    </xf>
    <xf numFmtId="2" fontId="9" fillId="0" borderId="4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6"/>
  <sheetViews>
    <sheetView tabSelected="1" zoomScale="75" zoomScaleNormal="75" workbookViewId="0" topLeftCell="D9">
      <selection activeCell="P27" sqref="P27"/>
    </sheetView>
  </sheetViews>
  <sheetFormatPr defaultColWidth="9.140625" defaultRowHeight="12.75"/>
  <cols>
    <col min="1" max="1" width="7.140625" style="4" customWidth="1"/>
    <col min="2" max="2" width="8.7109375" style="1" customWidth="1"/>
    <col min="3" max="3" width="8.7109375" style="17" customWidth="1"/>
    <col min="4" max="5" width="8.7109375" style="1" customWidth="1"/>
    <col min="6" max="6" width="9.140625" style="1" customWidth="1"/>
    <col min="7" max="12" width="8.7109375" style="1" customWidth="1"/>
    <col min="13" max="13" width="8.28125" style="1" customWidth="1"/>
    <col min="14" max="15" width="8.7109375" style="1" customWidth="1"/>
    <col min="16" max="16" width="13.8515625" style="1" customWidth="1"/>
    <col min="17" max="17" width="4.7109375" style="1" customWidth="1"/>
    <col min="18" max="16384" width="9.140625" style="1" customWidth="1"/>
  </cols>
  <sheetData>
    <row r="4" ht="15.75">
      <c r="A4" s="4" t="s">
        <v>0</v>
      </c>
    </row>
    <row r="6" spans="1:4" s="2" customFormat="1" ht="18">
      <c r="A6" s="3"/>
      <c r="C6" s="18"/>
      <c r="D6" s="2" t="s">
        <v>22</v>
      </c>
    </row>
    <row r="8" spans="1:3" s="6" customFormat="1" ht="16.5" thickBot="1">
      <c r="A8" s="5"/>
      <c r="C8" s="19"/>
    </row>
    <row r="9" spans="1:17" s="7" customFormat="1" ht="19.5" customHeight="1" thickBot="1">
      <c r="A9" s="5"/>
      <c r="B9" s="14" t="s">
        <v>1</v>
      </c>
      <c r="C9" s="20"/>
      <c r="D9" s="15"/>
      <c r="E9" s="15"/>
      <c r="F9" s="14" t="s">
        <v>2</v>
      </c>
      <c r="G9" s="15"/>
      <c r="H9" s="15"/>
      <c r="I9" s="16"/>
      <c r="J9" s="14" t="s">
        <v>3</v>
      </c>
      <c r="K9" s="15"/>
      <c r="L9" s="15"/>
      <c r="M9" s="16"/>
      <c r="N9" s="14" t="s">
        <v>4</v>
      </c>
      <c r="O9" s="15"/>
      <c r="P9" s="16"/>
      <c r="Q9" s="10"/>
    </row>
    <row r="10" spans="1:17" ht="19.5" customHeight="1" thickBot="1">
      <c r="A10"/>
      <c r="B10" s="31" t="s">
        <v>5</v>
      </c>
      <c r="C10" s="43"/>
      <c r="D10" s="40" t="s">
        <v>6</v>
      </c>
      <c r="E10" s="32"/>
      <c r="F10" s="31" t="s">
        <v>5</v>
      </c>
      <c r="G10" s="33"/>
      <c r="H10" s="40" t="s">
        <v>6</v>
      </c>
      <c r="I10" s="32"/>
      <c r="J10" s="31" t="s">
        <v>5</v>
      </c>
      <c r="K10" s="33"/>
      <c r="L10" s="40" t="s">
        <v>6</v>
      </c>
      <c r="M10" s="33"/>
      <c r="N10" s="31" t="s">
        <v>5</v>
      </c>
      <c r="O10" s="32"/>
      <c r="P10" s="34" t="s">
        <v>19</v>
      </c>
      <c r="Q10" s="8"/>
    </row>
    <row r="11" spans="1:17" ht="19.5" customHeight="1" thickBot="1" thickTop="1">
      <c r="A11" s="48" t="s">
        <v>21</v>
      </c>
      <c r="B11" s="53">
        <v>2008</v>
      </c>
      <c r="C11" s="54">
        <v>2009</v>
      </c>
      <c r="D11" s="55">
        <v>2008</v>
      </c>
      <c r="E11" s="56">
        <v>2009</v>
      </c>
      <c r="F11" s="55">
        <v>2008</v>
      </c>
      <c r="G11" s="57">
        <v>2009</v>
      </c>
      <c r="H11" s="55">
        <v>2008</v>
      </c>
      <c r="I11" s="56">
        <v>2009</v>
      </c>
      <c r="J11" s="55">
        <v>2008</v>
      </c>
      <c r="K11" s="58">
        <v>2009</v>
      </c>
      <c r="L11" s="59">
        <v>2008</v>
      </c>
      <c r="M11" s="58">
        <v>2009</v>
      </c>
      <c r="N11" s="55">
        <v>2008</v>
      </c>
      <c r="O11" s="56">
        <v>2009</v>
      </c>
      <c r="P11" s="35" t="s">
        <v>7</v>
      </c>
      <c r="Q11" s="9"/>
    </row>
    <row r="12" spans="1:17" ht="19.5" customHeight="1" thickTop="1">
      <c r="A12" s="70" t="s">
        <v>8</v>
      </c>
      <c r="B12" s="73">
        <v>2404</v>
      </c>
      <c r="C12" s="46">
        <v>2091</v>
      </c>
      <c r="D12" s="85">
        <v>52.7</v>
      </c>
      <c r="E12" s="88">
        <v>47.92</v>
      </c>
      <c r="F12" s="83">
        <v>1568</v>
      </c>
      <c r="G12" s="42">
        <v>1465</v>
      </c>
      <c r="H12" s="90">
        <v>38.52</v>
      </c>
      <c r="I12" s="29">
        <v>33.92</v>
      </c>
      <c r="J12" s="77">
        <v>1197</v>
      </c>
      <c r="K12" s="42">
        <v>1133</v>
      </c>
      <c r="L12" s="85">
        <v>28.74</v>
      </c>
      <c r="M12" s="21">
        <v>24.98</v>
      </c>
      <c r="N12" s="81">
        <v>359</v>
      </c>
      <c r="O12" s="74">
        <v>183</v>
      </c>
      <c r="P12" s="49">
        <v>21270</v>
      </c>
      <c r="Q12" s="8"/>
    </row>
    <row r="13" spans="1:17" ht="19.5" customHeight="1">
      <c r="A13" s="71" t="s">
        <v>9</v>
      </c>
      <c r="B13" s="75">
        <v>2309</v>
      </c>
      <c r="C13" s="39">
        <v>1954</v>
      </c>
      <c r="D13" s="86">
        <v>55.22</v>
      </c>
      <c r="E13" s="80">
        <v>53.48</v>
      </c>
      <c r="F13" s="84">
        <v>1412</v>
      </c>
      <c r="G13" s="30">
        <v>1176</v>
      </c>
      <c r="H13" s="86">
        <v>41.43</v>
      </c>
      <c r="I13" s="22">
        <v>37.16</v>
      </c>
      <c r="J13" s="78">
        <v>1094</v>
      </c>
      <c r="K13" s="30">
        <v>883</v>
      </c>
      <c r="L13" s="86">
        <v>37.39</v>
      </c>
      <c r="M13" s="22">
        <v>31.71</v>
      </c>
      <c r="N13" s="82">
        <v>338</v>
      </c>
      <c r="O13" s="76">
        <v>276</v>
      </c>
      <c r="P13" s="50">
        <v>36355</v>
      </c>
      <c r="Q13" s="8"/>
    </row>
    <row r="14" spans="1:17" ht="19.5" customHeight="1">
      <c r="A14" s="71" t="s">
        <v>10</v>
      </c>
      <c r="B14" s="75">
        <v>2823</v>
      </c>
      <c r="C14" s="39">
        <v>2885</v>
      </c>
      <c r="D14" s="86">
        <v>46.97</v>
      </c>
      <c r="E14" s="80">
        <v>45.89</v>
      </c>
      <c r="F14" s="84">
        <v>1922</v>
      </c>
      <c r="G14" s="30">
        <v>2035</v>
      </c>
      <c r="H14" s="86">
        <v>33.92</v>
      </c>
      <c r="I14" s="22">
        <v>32.53</v>
      </c>
      <c r="J14" s="78">
        <v>1554</v>
      </c>
      <c r="K14" s="30">
        <v>1681</v>
      </c>
      <c r="L14" s="86">
        <v>27.03</v>
      </c>
      <c r="M14" s="22">
        <v>26.83</v>
      </c>
      <c r="N14" s="82">
        <v>317</v>
      </c>
      <c r="O14" s="76">
        <v>267</v>
      </c>
      <c r="P14" s="50">
        <v>72106</v>
      </c>
      <c r="Q14" s="8"/>
    </row>
    <row r="15" spans="1:17" ht="19.5" customHeight="1">
      <c r="A15" s="71" t="s">
        <v>11</v>
      </c>
      <c r="B15" s="75">
        <v>1690</v>
      </c>
      <c r="C15" s="39">
        <v>1556</v>
      </c>
      <c r="D15" s="86">
        <v>46.57</v>
      </c>
      <c r="E15" s="80">
        <v>49.87</v>
      </c>
      <c r="F15" s="84">
        <v>1240</v>
      </c>
      <c r="G15" s="30">
        <v>1054</v>
      </c>
      <c r="H15" s="86">
        <v>35.81</v>
      </c>
      <c r="I15" s="22">
        <v>36.15</v>
      </c>
      <c r="J15" s="78">
        <v>947</v>
      </c>
      <c r="K15" s="30">
        <v>803</v>
      </c>
      <c r="L15" s="86">
        <v>25.13</v>
      </c>
      <c r="M15" s="22">
        <v>24.91</v>
      </c>
      <c r="N15" s="82">
        <v>152</v>
      </c>
      <c r="O15" s="76">
        <v>132</v>
      </c>
      <c r="P15" s="50">
        <v>71670</v>
      </c>
      <c r="Q15" s="8"/>
    </row>
    <row r="16" spans="1:17" ht="19.5" customHeight="1">
      <c r="A16" s="71" t="s">
        <v>12</v>
      </c>
      <c r="B16" s="75">
        <v>3001</v>
      </c>
      <c r="C16" s="39">
        <v>2697</v>
      </c>
      <c r="D16" s="86">
        <v>49.12</v>
      </c>
      <c r="E16" s="80">
        <v>44.9</v>
      </c>
      <c r="F16" s="84">
        <v>1996</v>
      </c>
      <c r="G16" s="30">
        <v>1894</v>
      </c>
      <c r="H16" s="86">
        <v>35.27</v>
      </c>
      <c r="I16" s="22">
        <v>33.79</v>
      </c>
      <c r="J16" s="78">
        <v>1583</v>
      </c>
      <c r="K16" s="30">
        <v>1454</v>
      </c>
      <c r="L16" s="86">
        <v>25.08</v>
      </c>
      <c r="M16" s="22">
        <v>22.01</v>
      </c>
      <c r="N16" s="82">
        <v>315</v>
      </c>
      <c r="O16" s="76">
        <v>249</v>
      </c>
      <c r="P16" s="50">
        <v>105073</v>
      </c>
      <c r="Q16" s="8"/>
    </row>
    <row r="17" spans="1:17" ht="19.5" customHeight="1">
      <c r="A17" s="71" t="s">
        <v>13</v>
      </c>
      <c r="B17" s="75">
        <v>2241</v>
      </c>
      <c r="C17" s="39">
        <v>1862</v>
      </c>
      <c r="D17" s="86">
        <v>47.34</v>
      </c>
      <c r="E17" s="80">
        <v>42.75</v>
      </c>
      <c r="F17" s="84">
        <v>1452</v>
      </c>
      <c r="G17" s="30">
        <v>1258</v>
      </c>
      <c r="H17" s="86">
        <v>34.85</v>
      </c>
      <c r="I17" s="22">
        <v>29.49</v>
      </c>
      <c r="J17" s="78">
        <v>1108</v>
      </c>
      <c r="K17" s="30">
        <v>994</v>
      </c>
      <c r="L17" s="86">
        <v>25.72</v>
      </c>
      <c r="M17" s="22">
        <v>24.65</v>
      </c>
      <c r="N17" s="82">
        <v>247</v>
      </c>
      <c r="O17" s="76">
        <v>179</v>
      </c>
      <c r="P17" s="50">
        <v>32596</v>
      </c>
      <c r="Q17" s="8"/>
    </row>
    <row r="18" spans="1:17" ht="19.5" customHeight="1">
      <c r="A18" s="71" t="s">
        <v>14</v>
      </c>
      <c r="B18" s="75">
        <v>1387</v>
      </c>
      <c r="C18" s="39">
        <v>1201</v>
      </c>
      <c r="D18" s="86">
        <v>49.39</v>
      </c>
      <c r="E18" s="80">
        <v>47.79</v>
      </c>
      <c r="F18" s="84">
        <v>947</v>
      </c>
      <c r="G18" s="30">
        <v>800</v>
      </c>
      <c r="H18" s="86">
        <v>35.9</v>
      </c>
      <c r="I18" s="22">
        <v>31.63</v>
      </c>
      <c r="J18" s="78">
        <v>752</v>
      </c>
      <c r="K18" s="30">
        <v>628</v>
      </c>
      <c r="L18" s="86">
        <v>28.46</v>
      </c>
      <c r="M18" s="22">
        <v>22.93</v>
      </c>
      <c r="N18" s="82">
        <v>152</v>
      </c>
      <c r="O18" s="76">
        <v>110</v>
      </c>
      <c r="P18" s="50">
        <v>36408</v>
      </c>
      <c r="Q18" s="8"/>
    </row>
    <row r="19" spans="1:17" ht="19.5" customHeight="1">
      <c r="A19" s="71" t="s">
        <v>15</v>
      </c>
      <c r="B19" s="75">
        <v>2838</v>
      </c>
      <c r="C19" s="39">
        <v>2308</v>
      </c>
      <c r="D19" s="86">
        <v>42.04</v>
      </c>
      <c r="E19" s="80">
        <v>44.39</v>
      </c>
      <c r="F19" s="84">
        <v>2051</v>
      </c>
      <c r="G19" s="30">
        <v>1592</v>
      </c>
      <c r="H19" s="86">
        <v>32.03</v>
      </c>
      <c r="I19" s="22">
        <v>30.59</v>
      </c>
      <c r="J19" s="78">
        <v>1604</v>
      </c>
      <c r="K19" s="30">
        <v>1237</v>
      </c>
      <c r="L19" s="86">
        <v>25.69</v>
      </c>
      <c r="M19" s="22">
        <v>24.01</v>
      </c>
      <c r="N19" s="82">
        <v>276</v>
      </c>
      <c r="O19" s="76">
        <v>298</v>
      </c>
      <c r="P19" s="50">
        <v>70141</v>
      </c>
      <c r="Q19" s="8"/>
    </row>
    <row r="20" spans="1:17" ht="19.5" customHeight="1">
      <c r="A20" s="71" t="s">
        <v>16</v>
      </c>
      <c r="B20" s="75">
        <v>3233</v>
      </c>
      <c r="C20" s="39">
        <v>2913</v>
      </c>
      <c r="D20" s="86">
        <v>46.77</v>
      </c>
      <c r="E20" s="80">
        <v>44.76</v>
      </c>
      <c r="F20" s="84">
        <v>2127</v>
      </c>
      <c r="G20" s="30">
        <v>2096</v>
      </c>
      <c r="H20" s="86">
        <v>32.53</v>
      </c>
      <c r="I20" s="22">
        <v>32.73</v>
      </c>
      <c r="J20" s="78">
        <v>1713</v>
      </c>
      <c r="K20" s="30">
        <v>1750</v>
      </c>
      <c r="L20" s="86">
        <v>26.56</v>
      </c>
      <c r="M20" s="22">
        <v>27.54</v>
      </c>
      <c r="N20" s="82">
        <v>459</v>
      </c>
      <c r="O20" s="76">
        <v>274</v>
      </c>
      <c r="P20" s="50">
        <v>48037</v>
      </c>
      <c r="Q20" s="8"/>
    </row>
    <row r="21" spans="1:17" ht="19.5" customHeight="1">
      <c r="A21" s="71" t="s">
        <v>17</v>
      </c>
      <c r="B21" s="75">
        <v>2850</v>
      </c>
      <c r="C21" s="39">
        <v>2464</v>
      </c>
      <c r="D21" s="86">
        <v>52.39</v>
      </c>
      <c r="E21" s="80">
        <v>49.19</v>
      </c>
      <c r="F21" s="84">
        <v>1916</v>
      </c>
      <c r="G21" s="30">
        <v>1733</v>
      </c>
      <c r="H21" s="86">
        <v>45.46</v>
      </c>
      <c r="I21" s="22">
        <v>39.47</v>
      </c>
      <c r="J21" s="78">
        <v>1644</v>
      </c>
      <c r="K21" s="30">
        <v>1498</v>
      </c>
      <c r="L21" s="86">
        <v>44.34</v>
      </c>
      <c r="M21" s="22">
        <v>38.12</v>
      </c>
      <c r="N21" s="82">
        <v>450</v>
      </c>
      <c r="O21" s="76">
        <v>328</v>
      </c>
      <c r="P21" s="51">
        <v>98152</v>
      </c>
      <c r="Q21" s="8"/>
    </row>
    <row r="22" spans="1:17" ht="19.5" customHeight="1" thickBot="1">
      <c r="A22" s="72" t="s">
        <v>20</v>
      </c>
      <c r="B22" s="37"/>
      <c r="C22" s="47">
        <v>893</v>
      </c>
      <c r="D22" s="87"/>
      <c r="E22" s="89">
        <v>45.46</v>
      </c>
      <c r="F22" s="37"/>
      <c r="G22" s="44">
        <v>569</v>
      </c>
      <c r="H22" s="41"/>
      <c r="I22" s="45">
        <v>30.05</v>
      </c>
      <c r="J22" s="79"/>
      <c r="K22" s="44">
        <v>468</v>
      </c>
      <c r="L22" s="41"/>
      <c r="M22" s="38">
        <v>20.94</v>
      </c>
      <c r="N22" s="79"/>
      <c r="O22" s="38">
        <v>95</v>
      </c>
      <c r="P22" s="52">
        <v>3841</v>
      </c>
      <c r="Q22" s="8"/>
    </row>
    <row r="23" spans="1:18" ht="30" customHeight="1" thickBot="1" thickTop="1">
      <c r="A23" s="13" t="s">
        <v>18</v>
      </c>
      <c r="B23" s="60">
        <f>SUM(B12:B21)</f>
        <v>24776</v>
      </c>
      <c r="C23" s="61">
        <f>SUM(C12:C22)</f>
        <v>22824</v>
      </c>
      <c r="D23" s="62">
        <v>48.73</v>
      </c>
      <c r="E23" s="63">
        <v>46.77</v>
      </c>
      <c r="F23" s="64">
        <f>SUM(F12:F22)</f>
        <v>16631</v>
      </c>
      <c r="G23" s="65">
        <f>SUM(G12:G22)</f>
        <v>15672</v>
      </c>
      <c r="H23" s="66">
        <v>36.41</v>
      </c>
      <c r="I23" s="67">
        <v>33.62</v>
      </c>
      <c r="J23" s="64">
        <f>SUM(J12:J22)</f>
        <v>13196</v>
      </c>
      <c r="K23" s="65">
        <f>SUM(K12:K22)</f>
        <v>12529</v>
      </c>
      <c r="L23" s="68">
        <v>29.58</v>
      </c>
      <c r="M23" s="67">
        <v>26.91</v>
      </c>
      <c r="N23" s="60">
        <f>SUM(N12:N22)</f>
        <v>3065</v>
      </c>
      <c r="O23" s="69">
        <f>SUM(O12:O22)</f>
        <v>2391</v>
      </c>
      <c r="P23" s="36">
        <f>SUM(P12:P22)</f>
        <v>595649</v>
      </c>
      <c r="Q23" s="8"/>
      <c r="R23"/>
    </row>
    <row r="24" spans="2:18" ht="24.75" customHeight="1" thickBot="1" thickTop="1">
      <c r="B24"/>
      <c r="C24" s="25">
        <f>SUM(C23-B23)</f>
        <v>-1952</v>
      </c>
      <c r="D24"/>
      <c r="E24" s="24">
        <f>SUM(E23-D23)</f>
        <v>-1.9599999999999937</v>
      </c>
      <c r="F24"/>
      <c r="G24" s="26">
        <f>SUM(G23-F23)</f>
        <v>-959</v>
      </c>
      <c r="H24"/>
      <c r="I24" s="24">
        <f>SUM(I23-H23)</f>
        <v>-2.789999999999999</v>
      </c>
      <c r="J24"/>
      <c r="K24" s="27">
        <f>SUM(K23-J23)</f>
        <v>-667</v>
      </c>
      <c r="L24"/>
      <c r="M24" s="24">
        <f>SUM(M23-L23)</f>
        <v>-2.669999999999998</v>
      </c>
      <c r="N24"/>
      <c r="O24"/>
      <c r="P24" s="28">
        <v>295831</v>
      </c>
      <c r="R24"/>
    </row>
    <row r="25" ht="16.5" thickTop="1"/>
    <row r="26" spans="2:18" ht="15.75">
      <c r="B26"/>
      <c r="C26" s="18"/>
      <c r="D26"/>
      <c r="E26"/>
      <c r="F26"/>
      <c r="G26"/>
      <c r="H26"/>
      <c r="I26"/>
      <c r="J26"/>
      <c r="K26"/>
      <c r="L26"/>
      <c r="M26"/>
      <c r="R26" s="11"/>
    </row>
    <row r="27" spans="2:13" ht="15.75">
      <c r="B27"/>
      <c r="C27" s="18"/>
      <c r="D27"/>
      <c r="E27"/>
      <c r="F27"/>
      <c r="G27"/>
      <c r="H27"/>
      <c r="I27"/>
      <c r="J27"/>
      <c r="K27"/>
      <c r="L27"/>
      <c r="M27"/>
    </row>
    <row r="28" spans="3:13" ht="15.75">
      <c r="C28" s="18"/>
      <c r="D28"/>
      <c r="E28"/>
      <c r="F28"/>
      <c r="G28"/>
      <c r="H28"/>
      <c r="I28"/>
      <c r="J28"/>
      <c r="K28"/>
      <c r="L28"/>
      <c r="M28"/>
    </row>
    <row r="29" spans="6:16" ht="15.75">
      <c r="F29" s="8"/>
      <c r="I29" s="12"/>
      <c r="J29" s="12"/>
      <c r="K29" s="12"/>
      <c r="L29" s="12"/>
      <c r="M29" s="12"/>
      <c r="N29" s="12"/>
      <c r="O29" s="12"/>
      <c r="P29" s="23"/>
    </row>
    <row r="30" ht="15.75">
      <c r="F30" s="8"/>
    </row>
    <row r="31" ht="15.75">
      <c r="F31" s="8"/>
    </row>
    <row r="32" ht="15.75">
      <c r="F32" s="8"/>
    </row>
    <row r="33" ht="15.75">
      <c r="F33" s="8"/>
    </row>
    <row r="34" spans="3:7" ht="15.75">
      <c r="C34" s="91"/>
      <c r="D34" s="91"/>
      <c r="E34" s="91"/>
      <c r="F34" s="92"/>
      <c r="G34" s="91"/>
    </row>
    <row r="35" ht="15.75">
      <c r="F35" s="8"/>
    </row>
    <row r="36" ht="15.75">
      <c r="F36" s="8"/>
    </row>
  </sheetData>
  <printOptions/>
  <pageMargins left="0" right="0" top="0.5905511811023623" bottom="0.5905511811023623" header="0.5118110236220472" footer="0.5118110236220472"/>
  <pageSetup orientation="landscape" paperSize="9" r:id="rId1"/>
  <headerFooter alignWithMargins="0">
    <oddHeader xml:space="preserve">&amp;LKrajské ředitelství policie
Severočeského kraje
KŘ - oddělení statistiky
Ú s t í  nad   L a b e m&amp;R                                   Ústí n.L. 10. 7. 2009                   
Pro služební potřebu                !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